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<sst xmlns="http://schemas.openxmlformats.org/spreadsheetml/2006/main" count="246" uniqueCount="217">
  <si>
    <t>Initial Gene Query</t>
  </si>
  <si>
    <t>Primary Name</t>
  </si>
  <si>
    <t>Aliases</t>
  </si>
  <si>
    <t>1950-1979</t>
  </si>
  <si>
    <t>1980-1984</t>
  </si>
  <si>
    <t>1985-1989</t>
  </si>
  <si>
    <t>1990-1994</t>
  </si>
  <si>
    <t>1995-2000</t>
  </si>
  <si>
    <t>2001-2005</t>
  </si>
  <si>
    <t>2006-2010</t>
  </si>
  <si>
    <t>1950-2010</t>
  </si>
  <si>
    <t>Pubmed Query</t>
  </si>
  <si>
    <t>PRDM2</t>
  </si>
  <si>
    <t>Riz ZNFPR1C1 Riz KMT8 Riz1 Gm1033 Znfpr1c1 4833427P12Rik E330024L24Rik RIZ KMT8 RIZ1 RIZ2 MTB-ZF HUMHOXY1</t>
  </si>
  <si>
    <t xml:space="preserve">("PRDM2" OR "Riz"  OR "Riz"  OR "KMT8"  OR "Riz1"  OR "RIZ"  OR "KMT8"  OR "RIZ1"  OR "RIZ2"  OR "MTB-ZF" ) OR (  OR "retinoblastoma interacting zinc finger protein"  OR "zinc finger protein RIZ"  OR "zinc-finger DNA-binding protein" ) </t>
  </si>
  <si>
    <t>CARM1</t>
  </si>
  <si>
    <t>Carm1</t>
  </si>
  <si>
    <t>PRMT4 Prmt4 MGC46828</t>
  </si>
  <si>
    <t xml:space="preserve">("Carm1" OR "PRMT4"  OR "Prmt4" ) OR (  OR "protein arginine methyltransferase" ) </t>
  </si>
  <si>
    <t>PRDM16</t>
  </si>
  <si>
    <t>Prdm16</t>
  </si>
  <si>
    <t>MEL1 PFM13 KIAA1675 MGC166915 csp1 mel1 KIAA1675 mKIAA1675 C130091E20 5730557K01Rik</t>
  </si>
  <si>
    <t xml:space="preserve">("Prdm16" OR "MEL1"  OR "csp1"  OR "mel1" ) </t>
  </si>
  <si>
    <t>MLL</t>
  </si>
  <si>
    <t>Mll1</t>
  </si>
  <si>
    <t>HRX All1 ALL-1 HTRX1 HRX TRX1 ALL-1 CXXC7 HTRX1 KMT2A MLL1A FLJ11783 MLL/GAS7 TET1-MLL HRX Mll All1 ALL-1 Cxxc7 HTRX1 KMT2A KIAA4050 mKIAA4050 6430520K01</t>
  </si>
  <si>
    <t xml:space="preserve">("Mll1" OR "HRX"  OR "All1"  OR "HTRX1"  OR "HRX"  OR "TRX1"  OR "CXXC7"  OR "HTRX1"  OR "KMT2A"  OR "MLL/GAS7"  OR "HRX"  OR "All1"  OR "Cxxc7"  OR "HTRX1"  OR "KMT2A" ) </t>
  </si>
  <si>
    <t>MDS1</t>
  </si>
  <si>
    <t>Mecom</t>
  </si>
  <si>
    <t>Mds Prdm3 ZNFPR1B1 MDS1-EVI1 EVI1 MDS1 PRDM3 MGC97004 MDS1-EVI1 MGC163392 AML1-EVI-1 PRDM3 MDS1-EVI1 Jbo Mds Evi1 Mds1 Evi-1 Prdm3 Znfpr1b1 MGC183337 MGC184568 Mds1-Evi1 D630039M04Rik</t>
  </si>
  <si>
    <t xml:space="preserve">("Mecom" OR "Prdm3"  OR "MDS1-EVI1"  OR "MDS1"  OR "PRDM3"  OR "MDS1-EVI1"  OR "AML1-EVI-1"  OR "PRDM3"  OR "MDS1-EVI1"  OR "Jbo"  OR "Mds1"  OR "Evi-1"  OR "Prdm3"  OR "Mds1-Evi1" ) OR (  OR "AML1-EVI-1 fusion protein"  OR "ecotropic viral integration site 1"  OR "ecotropic viral integration site 1" ) </t>
  </si>
  <si>
    <t>WHSC1</t>
  </si>
  <si>
    <t>Whsc1l AW555663 mKIAA1090 5830445G22Rik 9430010A17Rik C130020C13Rik D030027O06Rik D930023B08Rik WHS NSD2 TRX5 MMSET REIIBP FLJ23286 KIAA1090 MGC176638</t>
  </si>
  <si>
    <t xml:space="preserve">("WHSC1" OR "WHS"  OR "NSD2"  OR "MMSET" ) </t>
  </si>
  <si>
    <t>SETD2</t>
  </si>
  <si>
    <t>KMT3A BC031601 4921524K10Rik HYPB SET2 HIF-1 KMT3A HBP231 HSPC069 p231HBP FLJ16420 FLJ22472 FLJ23184 FLJ45883 FLJ46217 KIAA1732</t>
  </si>
  <si>
    <t xml:space="preserve">("SETD2" OR "KMT3A"  OR "HYPB"  OR "SET2"  OR "KMT3A"  OR "HBP231"  OR "HSPC069"  OR "p231HBP" ) OR (  OR "HIP-1"  OR "hSET2"  OR "huntingtin interacting protein 1"  OR "huntingtin-interacting protein 1"  OR "huntingtin-interacting protein B" ) </t>
  </si>
  <si>
    <t>PRDM1</t>
  </si>
  <si>
    <t>Blimp1 Blimp-1 PRDI-BF1 ZNFPR1A1 BLIMP1 PRDI-BF1 MGC118922 MGC118923 MGC118924 MGC118925</t>
  </si>
  <si>
    <t xml:space="preserve">("PRDM1" OR "Blimp1"  OR "Blimp-1"  OR "PRDI-BF1"  OR "BLIMP1"  OR "PRDI-BF1" ) OR (  OR "B lymphocyte induced maturation protein"  OR "BLIMP-1"  OR "B-lymphocyte-induced maturation protein 1"  OR "positive regulatory domain I-binding factor 1" ) </t>
  </si>
  <si>
    <t>EZH2</t>
  </si>
  <si>
    <t>Ezh2</t>
  </si>
  <si>
    <t>ENX1 EZH1 KMT6 ENX-1 KMT6A MGC9169 KMT6 Enx-1 Enx1h KIAA4065 MGC90723 mKIAA4065</t>
  </si>
  <si>
    <t xml:space="preserve">("Ezh2" OR "ENX1"  OR "EZH1"  OR "ENX-1"  OR "Enx-1" ) </t>
  </si>
  <si>
    <t>ASH1L</t>
  </si>
  <si>
    <t>Ash1l</t>
  </si>
  <si>
    <t>ASH1 KMT2H ASH1L1 FLJ10504 KIAA1420 Ash1 Kmt2h 8030453L17Rik E430018P19Rik</t>
  </si>
  <si>
    <t xml:space="preserve">("Ash1l" OR "ASH1"  OR "Ash1" ) OR (  OR "chromatin remodeling factor" ) </t>
  </si>
  <si>
    <t>PRMT1</t>
  </si>
  <si>
    <t>Prmt1</t>
  </si>
  <si>
    <t>ANM1 HCP1 IR1B4 HRMT1L2 Mrmt1 Hrmt1l2 AW214366 6720434D09Rik</t>
  </si>
  <si>
    <t xml:space="preserve">("Prmt1" OR "ANM1"  OR "HCP1"  OR "IR1B4"  OR "HRMT1L2"  OR "Hrmt1l2" ) OR (  OR "protein arginine N-methyltransferase 1"  OR "protein arginine N-methyltransferase 1"  OR "arginine N-methyltransferase 1" ) </t>
  </si>
  <si>
    <t>SMYD5</t>
  </si>
  <si>
    <t>Smyd5</t>
  </si>
  <si>
    <t>RRG1 RAI15 NN8-4AG ZMYND23 Rrg1 Rai15 NN8-4AG AW536703 MGC29044</t>
  </si>
  <si>
    <t xml:space="preserve">("Smyd5" OR "RRG1"  OR "NN8-4AG"  OR "Rrg1"  OR "NN8-4AG" ) OR (  OR "retinoic acid responsive" ) </t>
  </si>
  <si>
    <t>MLL4</t>
  </si>
  <si>
    <t>MLL2</t>
  </si>
  <si>
    <t>HRX2 MLL2 TRX2 WBP7 KIAA0304 ALR MLL4 AAD10 KMT2B KMT2D TNRC21 CAGL114</t>
  </si>
  <si>
    <t xml:space="preserve">("MLL2" OR "MLL2"  OR "TRX2"  OR "WBP7"  OR "KIAA0304"  OR "MLL4"  OR "AAD10" ) </t>
  </si>
  <si>
    <t>ALR KMT2B BC032281 BC058659 C430014K11Rik HRX2 MLL2 TRX2 WBP7 KIAA0304 Mll2 mKIAA0304 2610014H22Rik ALR MLL4 AAD10 KMT2B KMT2D TNRC21 CAGL114</t>
  </si>
  <si>
    <t xml:space="preserve">("MLL2" OR "MLL2"  OR "TRX2"  OR "WBP7"  OR "KIAA0304"  OR "Mll2"  OR "MLL4"  OR "AAD10" ) </t>
  </si>
  <si>
    <t>SUV39H1</t>
  </si>
  <si>
    <t>mIS6 KMT1A AI852103 AL022883 DXHXS7466e MG44 KMT1A SUV39H</t>
  </si>
  <si>
    <t xml:space="preserve">("SUV39H1" OR "mIS6"  OR "KMT1A"  OR "MG44"  OR "KMT1A"  OR "SUV39H" ) </t>
  </si>
  <si>
    <t>SETD1A</t>
  </si>
  <si>
    <t>KMT2F mNSC1 Nsccn1 BC010250 MGC55143 mKIAA0339 Set1 KMT2F Set1A KIAA0339</t>
  </si>
  <si>
    <t xml:space="preserve">("SETD1A" OR "mNSC1"  OR "Nsccn1"  OR "Set1"  OR "Set1A" ) OR (  OR "non-selective cation channel 1" ) </t>
  </si>
  <si>
    <t>PRMT5</t>
  </si>
  <si>
    <t>HRMT1L5</t>
  </si>
  <si>
    <t>JBP1 SKB1 IBP72 SKB1Hs HRMT1L5 Jbp1 Skb1 PRMT5</t>
  </si>
  <si>
    <t xml:space="preserve">("HRMT1L5" OR "JBP1"  OR "SKB1"  OR "SKB1Hs"  OR "Jbp1"  OR "Skb1"  OR "PRMT5" ) OR (  OR "jak-binding protein 1"  OR "Jak-binding protein 1" ) </t>
  </si>
  <si>
    <t>SETDB1</t>
  </si>
  <si>
    <t>Setdb1</t>
  </si>
  <si>
    <t>ESET KG1T KMT1E KIAA0067 H3-K9-HMTase4 ESET KMT1E AU022152 MGC90670 mKIAA0067</t>
  </si>
  <si>
    <t xml:space="preserve">("Setdb1" OR "ESET"  OR "KMT1E"  OR "ESET"  OR "KMT1E" ) OR (  OR "ERG-associated protein with SET domain"  OR "ERG-associated protein with SET domain" ) </t>
  </si>
  <si>
    <t>NSD1</t>
  </si>
  <si>
    <t>Nsd1</t>
  </si>
  <si>
    <t>STO KMT3B SOTOS ARA267 FLJ10684 FLJ22263 FLJ44628 DKFZp666C163 KMT3B AI528500</t>
  </si>
  <si>
    <t xml:space="preserve">("Nsd1" OR "ARA267" ) </t>
  </si>
  <si>
    <t>DOT1L</t>
  </si>
  <si>
    <t>Dot1 KMT4 mDot1 AW907654 A630076O07 DOT1 KMT4 KIAA1814 DKFZp586P1823</t>
  </si>
  <si>
    <t xml:space="preserve">("DOT1L" OR "Dot1"  OR "KMT4"  OR "mDot1"  OR "DOT1"  OR "KMT4" ) OR (  OR "histone methyltransferase DOT1L"  OR "histone methyltransferase DOT1L" ) </t>
  </si>
  <si>
    <t>SETD7</t>
  </si>
  <si>
    <t>KMT7 Set7 H3K4MT Set7/9 mKIAA1717 1600028F23Rik KMT7 SET7 SET9 SET7/9 FLJ21193 KIAA1717</t>
  </si>
  <si>
    <t xml:space="preserve">("SETD7" OR "KMT7"  OR "Set7"  OR "H3K4MT"  OR "Set7/9"  OR "KMT7"  OR "SET7"  OR "SET9"  OR "SET7/9" ) OR (  OR "H3-K4 methyltransferase"  OR "histone H3-lysine 4-specific methyltransferase" ) </t>
  </si>
  <si>
    <t>MLL3</t>
  </si>
  <si>
    <t>Mll3</t>
  </si>
  <si>
    <t>HALR KMT2C FLJ12625 FLJ38309 KIAA1506 MGC119851 MGC119852 MGC119853 DKFZp686C08112 E330008K23Rik KMT2C KIAA1506 mKIAA1506 E330008K23Rik</t>
  </si>
  <si>
    <t xml:space="preserve">("Mll3" OR "HALR" ) </t>
  </si>
  <si>
    <t>PRDM15</t>
  </si>
  <si>
    <t>ORF62 Zfp298 C21orf83 E130018M06Rik PFM15 ZNF298 C21orf83</t>
  </si>
  <si>
    <t xml:space="preserve">("PRDM15" OR "ORF62"  OR "ZNF298" ) </t>
  </si>
  <si>
    <t>SETD8</t>
  </si>
  <si>
    <t>Setd8</t>
  </si>
  <si>
    <t>SET8 KMT5A SET07 PR-Set7 PR-SET7 AA617402 AW536475 MGC117832 2410195B05Rik</t>
  </si>
  <si>
    <t xml:space="preserve">("Setd8" OR "SET8"  OR "KMT5A"  OR "SET07"  OR "PR-Set7"  OR "PR-SET7" ) OR (  OR "PR/SET07"  OR "PR/SET07" ) </t>
  </si>
  <si>
    <t>SMYD3</t>
  </si>
  <si>
    <t>Zmynd1 2410008A19Rik KMT3E ZMYND1 ZNFN3A1 FLJ21080 MGC104324 bA74P14.1</t>
  </si>
  <si>
    <t xml:space="preserve">("SMYD3") OR (  OR "zinc finger protein, subfamily 3A (MYND domain containing), 1" ) </t>
  </si>
  <si>
    <t>PRMT3</t>
  </si>
  <si>
    <t>Prmt3</t>
  </si>
  <si>
    <t>HRMT1L3 Hrmt1l3 AL033309 2010005E20Rik 2410018A17Rik</t>
  </si>
  <si>
    <t xml:space="preserve">("Prmt3" OR "HRMT1L3"  OR "Hrmt1l3" ) OR (  OR "protein arginine methyltransferase 3" ) </t>
  </si>
  <si>
    <t>PRMT6</t>
  </si>
  <si>
    <t>Prmt6</t>
  </si>
  <si>
    <t>HRMT1L6 FLJ10559 FLJ51477 Hrmt1l6 AW124876 BB233495</t>
  </si>
  <si>
    <t xml:space="preserve">("Prmt6") OR (  OR "protein arginine N-methyltransferase 6"  OR "protein arginine N-methyltransferase 6" ) </t>
  </si>
  <si>
    <t>SETD6</t>
  </si>
  <si>
    <t>Prex1</t>
  </si>
  <si>
    <t>C76402 AI413388 0610039J04Rik 3110004G14Rik FLJ21148 Setd6 P-REX1 G630042G04 RP23-183N8.1</t>
  </si>
  <si>
    <t xml:space="preserve">("Prex1" OR "Setd6"  OR "P-REX1" ) </t>
  </si>
  <si>
    <t>EZH1</t>
  </si>
  <si>
    <t>Ezh1</t>
  </si>
  <si>
    <t>ENX1 EZH1 KMT6 ENX-1 KMT6A MGC9169 KMT6B KIAA0388 AW557915 mKIAA0388</t>
  </si>
  <si>
    <t xml:space="preserve">("Ezh1" OR "ENX1"  OR "EZH1"  OR "ENX-1" ) OR (  OR "ENX-2"  OR "ENX-2" ) </t>
  </si>
  <si>
    <t>PRMT2</t>
  </si>
  <si>
    <t>Prmt2</t>
  </si>
  <si>
    <t>HRMT1L1 MGC111373 Hrmt1l1 AI504737 MGC148245 MGC148246</t>
  </si>
  <si>
    <t xml:space="preserve">("Prmt2" OR "HRMT1L1"  OR "Hrmt1l1" ) </t>
  </si>
  <si>
    <t>PRDM9</t>
  </si>
  <si>
    <t>Meisetz BC012016 MGC21428 PFM6 MEISETZ</t>
  </si>
  <si>
    <t xml:space="preserve">("PRDM9" OR "Meisetz"  OR "PFM6"  OR "MEISETZ" ) </t>
  </si>
  <si>
    <t>SMYD1</t>
  </si>
  <si>
    <t>Bop C78565 Zmynd18 4632404M21Rik BOP KMT3D ZMYND18 ZMYND22</t>
  </si>
  <si>
    <t xml:space="preserve">("SMYD1") OR (  OR "m-BOP" ) </t>
  </si>
  <si>
    <t>SETMAR</t>
  </si>
  <si>
    <t>Setmar</t>
  </si>
  <si>
    <t>METNASE Etet2 5830404F24Rik</t>
  </si>
  <si>
    <t xml:space="preserve">("Setmar" OR "METNASE" ) OR (  OR "hsMar1" ) </t>
  </si>
  <si>
    <t>PRMT7</t>
  </si>
  <si>
    <t>Prmt7</t>
  </si>
  <si>
    <t>FLJ10640 KIAA1933 MGC7929 BC006705 4933402B05Rik</t>
  </si>
  <si>
    <t xml:space="preserve">("Prmt7") OR (  OR "myelin basic protein-arginine N-methyltransferase" ) </t>
  </si>
  <si>
    <t>MLL5</t>
  </si>
  <si>
    <t>Mll5</t>
  </si>
  <si>
    <t>KMT2E FLJ10078 FLJ14026 HDCMC04P MGC70452 Kmt2E FLJ10078 1810033J14Rik 9530077A04Rik D230038D11Rik</t>
  </si>
  <si>
    <t xml:space="preserve">("Mll5") </t>
  </si>
  <si>
    <t>SETD4</t>
  </si>
  <si>
    <t>Setd4</t>
  </si>
  <si>
    <t>C21orf18 C21orf27 ORF21 AY037804 C21orf18</t>
  </si>
  <si>
    <t xml:space="preserve">("Setd4" OR "C21orf18"  OR "ORF21"  OR "AY037804"  OR "C21orf18" ) </t>
  </si>
  <si>
    <t>SUV39H2</t>
  </si>
  <si>
    <t>Suv39h2</t>
  </si>
  <si>
    <t>KMT1B FLJ23414 KMT1B AA536750 D2Ertd544e 4930507K23Rik D030054H19Rik</t>
  </si>
  <si>
    <t xml:space="preserve">("Suv39h2") </t>
  </si>
  <si>
    <t>WHSC1L1</t>
  </si>
  <si>
    <t>Whsc1l1</t>
  </si>
  <si>
    <t>NSD3 WHISTLE AI528490 6720429E03 A530023P05 NSD3 pp14328 FLJ20353 MGC126766 MGC142029 DKFZp667H044 WHSC1L1</t>
  </si>
  <si>
    <t xml:space="preserve">("Whsc1l1" OR "NSD3"  OR "NSD3"  OR "WHSC1L1" ) </t>
  </si>
  <si>
    <t>PRMT8</t>
  </si>
  <si>
    <t>Hrmt1l3 Hrmt1l4 HRMT1L3 HRMT1L4</t>
  </si>
  <si>
    <t xml:space="preserve">("PRMT8" OR "Hrmt1l3"  OR "Hrmt1l4"  OR "HRMT1L3"  OR "HRMT1L4" ) </t>
  </si>
  <si>
    <t>SMYD2</t>
  </si>
  <si>
    <t>KMT3C Zmynd14 4930402C15 1110020E07Rik KMT3C HSKM-B ZMYND14 MGC119305</t>
  </si>
  <si>
    <t xml:space="preserve">("SMYD2" OR "KMT3C"  OR "KMT3C" ) </t>
  </si>
  <si>
    <t>SUV420H2</t>
  </si>
  <si>
    <t>KMT5C BC024816 MGC36471 Suv4-20h2 KMT5C MGC2705 FLJ98627</t>
  </si>
  <si>
    <t xml:space="preserve">("SUV420H2" OR "KMT5C"  OR "Suv4-20h2"  OR "KMT5C"  OR "MGC2705" ) OR (  OR "suv4-20h2" ) </t>
  </si>
  <si>
    <t>SUV420H1</t>
  </si>
  <si>
    <t>KMT5B AA117471 MGC18702 Suv4-20h1 C630029K18Rik CGI85 KMT5B CGI-85 MGC703 MGC21161 MGC118906 MGC118909</t>
  </si>
  <si>
    <t xml:space="preserve">("SUV420H1" OR "Suv4-20h1"  OR "CGI-85" ) OR (  OR "suv4-20h1" ) </t>
  </si>
  <si>
    <t>PRDM14</t>
  </si>
  <si>
    <t>PFM11 MGC59730</t>
  </si>
  <si>
    <t xml:space="preserve">("PRDM14") OR (  OR "PR domain containing 14" ) </t>
  </si>
  <si>
    <t>PRDM5</t>
  </si>
  <si>
    <t>PFM2 AI197291 4432417F03Rik 6530401I24Rik E130112L17Rik PFM2</t>
  </si>
  <si>
    <t xml:space="preserve">("PRDM5" OR "PFM2"  OR "PFM2" ) </t>
  </si>
  <si>
    <t>PRDM4</t>
  </si>
  <si>
    <t>SC-1 AW552272 1700031E19Rik 2810470D21Rik PFM1 MGC45046</t>
  </si>
  <si>
    <t xml:space="preserve">("PRDM4" OR "PFM1" ) </t>
  </si>
  <si>
    <t>SETD1B</t>
  </si>
  <si>
    <t>Setd1b</t>
  </si>
  <si>
    <t>KMT2G Set1B FLJ20803 KIAA1076 KMT2G AA516740 BC035291 MGC39035 mKIAA1076</t>
  </si>
  <si>
    <t xml:space="preserve">("Setd1b" OR "Set1B"  OR "KIAA1076" ) </t>
  </si>
  <si>
    <t>PRDM6</t>
  </si>
  <si>
    <t>Gm92 PRISM</t>
  </si>
  <si>
    <t xml:space="preserve">("PRDM6" OR "Gm92" ) </t>
  </si>
  <si>
    <t>SETDB2</t>
  </si>
  <si>
    <t>Setdb2</t>
  </si>
  <si>
    <t>CLLD8 CLLL8 KMT1F C13orf4 DKFZp586I0123 DKFZp761J1217 Clld8 Gm293 KMT1F</t>
  </si>
  <si>
    <t xml:space="preserve">("Setdb2" OR "CLLD8"  OR "KMT1F"  OR "Clld8"  OR "KMT1F" ) </t>
  </si>
  <si>
    <t>PRDM7</t>
  </si>
  <si>
    <t>PFM4 MGC129525</t>
  </si>
  <si>
    <t xml:space="preserve">("PRDM7" OR "PFM4" ) </t>
  </si>
  <si>
    <t>PRDM8</t>
  </si>
  <si>
    <t>Prdm8</t>
  </si>
  <si>
    <t>PFM5 PFM5 4930565F05Rik</t>
  </si>
  <si>
    <t xml:space="preserve">("Prdm8" OR "PFM5"  OR "PFM5" ) </t>
  </si>
  <si>
    <t>PRDM12</t>
  </si>
  <si>
    <t>Gm998 PFM9</t>
  </si>
  <si>
    <t xml:space="preserve">("PRDM12") </t>
  </si>
  <si>
    <t>PRDM10</t>
  </si>
  <si>
    <t>Prdm10</t>
  </si>
  <si>
    <t>PFM7 KIAA1231 MGC131802 Gm1112 MGC73898 tristanin</t>
  </si>
  <si>
    <t xml:space="preserve">("Prdm10" OR "tristanin" ) OR (  OR "tristanin" ) </t>
  </si>
  <si>
    <t>SMYD4</t>
  </si>
  <si>
    <t>Smyd4</t>
  </si>
  <si>
    <t>ZMYND21 KIAA1936 G430029E23Rik RP23-384C18.3</t>
  </si>
  <si>
    <t xml:space="preserve">("Smyd4") OR (  OR "SET and MYND domain containing 4" ) </t>
  </si>
  <si>
    <t>EHMT1/GLP</t>
  </si>
  <si>
    <t xml:space="preserve">("SUV420H2") </t>
  </si>
  <si>
    <t>EHMT2/G9a</t>
  </si>
  <si>
    <t>SETD3</t>
  </si>
  <si>
    <t>Setd3</t>
  </si>
  <si>
    <t>FLJ23027 MGC87236 C14orf154 DKFZp761E1415 D12Ertd771e 2610102I01Rik 2610305M23Rik 6030490B17Rik</t>
  </si>
  <si>
    <t xml:space="preserve">("Setd3") </t>
  </si>
  <si>
    <t>PRDM13</t>
  </si>
  <si>
    <t>Prdm13</t>
  </si>
  <si>
    <t>PFM10 MU-MB-20.220</t>
  </si>
  <si>
    <t xml:space="preserve">("Prdm13") </t>
  </si>
  <si>
    <t>PRDM11</t>
  </si>
  <si>
    <t>Gm707 AA163972 8030443D09Rik Gm707 AA163972 8030443D09Rik PFM8</t>
  </si>
  <si>
    <t xml:space="preserve">("PRDM11") </t>
  </si>
  <si>
    <t>SETD5</t>
  </si>
  <si>
    <t>C85544 FLJ10707 MGC90828 mKIAA1757 C330007C20 2900045N06Rik FLJ10707 KIAA1757 DKFZp686J18276</t>
  </si>
  <si>
    <t xml:space="preserve">("SETD5")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</si>
</sst>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workbookViewId="0" topLeftCell="A1">
      <selection activeCell="I10" sqref="I10"/>
    </sheetView>
  </sheetViews>
  <sheetFormatPr defaultColWidth="9.140625" defaultRowHeight="12.75"/>
  <sheetData>
    <row r="1" spans="1:3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>
        <v>1995</v>
      </c>
      <c r="O1" s="1">
        <v>1996</v>
      </c>
      <c r="P1" s="1">
        <v>1997</v>
      </c>
      <c r="Q1" s="1">
        <v>1998</v>
      </c>
      <c r="R1" s="1">
        <v>1999</v>
      </c>
      <c r="S1" s="1">
        <v>2000</v>
      </c>
      <c r="T1" s="1">
        <v>2001</v>
      </c>
      <c r="U1" s="1">
        <v>2002</v>
      </c>
      <c r="V1" s="1">
        <v>2003</v>
      </c>
      <c r="W1" s="1">
        <v>2004</v>
      </c>
      <c r="X1" s="1">
        <v>2005</v>
      </c>
      <c r="Y1" s="1">
        <v>2006</v>
      </c>
      <c r="Z1" s="1">
        <v>2007</v>
      </c>
      <c r="AA1" s="1">
        <v>2008</v>
      </c>
      <c r="AB1" s="1">
        <v>2009</v>
      </c>
      <c r="AC1" s="1">
        <v>2010</v>
      </c>
      <c r="AD1" s="1" t="s">
        <v>11</v>
      </c>
    </row>
    <row r="2" spans="1:30" ht="12.75">
      <c r="A2" t="s">
        <v>12</v>
      </c>
      <c r="B2" t="s">
        <v>12</v>
      </c>
      <c r="C2" t="s">
        <v>13</v>
      </c>
      <c r="D2">
        <v>8</v>
      </c>
      <c r="E2">
        <v>2</v>
      </c>
      <c r="F2">
        <v>2</v>
      </c>
      <c r="G2">
        <v>22</v>
      </c>
      <c r="H2">
        <v>63</v>
      </c>
      <c r="I2">
        <v>71</v>
      </c>
      <c r="J2">
        <v>106</v>
      </c>
      <c r="L2">
        <f aca="true" t="shared" si="0" ref="L2:L60">D2+E2+F2+G2+H2+I2+J2</f>
        <v>274</v>
      </c>
      <c r="N2">
        <v>12</v>
      </c>
      <c r="O2">
        <v>10</v>
      </c>
      <c r="P2">
        <v>10</v>
      </c>
      <c r="Q2">
        <v>8</v>
      </c>
      <c r="R2">
        <v>14</v>
      </c>
      <c r="S2">
        <v>9</v>
      </c>
      <c r="T2">
        <v>10</v>
      </c>
      <c r="U2">
        <v>13</v>
      </c>
      <c r="V2">
        <v>14</v>
      </c>
      <c r="W2">
        <v>19</v>
      </c>
      <c r="X2">
        <v>15</v>
      </c>
      <c r="Y2">
        <v>22</v>
      </c>
      <c r="Z2">
        <v>23</v>
      </c>
      <c r="AA2">
        <v>22</v>
      </c>
      <c r="AB2">
        <v>20</v>
      </c>
      <c r="AC2">
        <v>19</v>
      </c>
      <c r="AD2" t="s">
        <v>14</v>
      </c>
    </row>
    <row r="3" spans="1:30" ht="12.75">
      <c r="A3" t="s">
        <v>15</v>
      </c>
      <c r="B3" t="s">
        <v>16</v>
      </c>
      <c r="C3" t="s">
        <v>17</v>
      </c>
      <c r="D3">
        <v>3</v>
      </c>
      <c r="E3">
        <v>4</v>
      </c>
      <c r="F3">
        <v>2</v>
      </c>
      <c r="G3">
        <v>0</v>
      </c>
      <c r="H3">
        <v>18</v>
      </c>
      <c r="I3">
        <v>99</v>
      </c>
      <c r="J3">
        <v>233</v>
      </c>
      <c r="L3">
        <f t="shared" si="0"/>
        <v>359</v>
      </c>
      <c r="N3">
        <v>0</v>
      </c>
      <c r="O3">
        <v>2</v>
      </c>
      <c r="P3">
        <v>2</v>
      </c>
      <c r="Q3">
        <v>3</v>
      </c>
      <c r="R3">
        <v>2</v>
      </c>
      <c r="S3">
        <v>9</v>
      </c>
      <c r="T3">
        <v>15</v>
      </c>
      <c r="U3">
        <v>20</v>
      </c>
      <c r="V3">
        <v>10</v>
      </c>
      <c r="W3">
        <v>24</v>
      </c>
      <c r="X3">
        <v>30</v>
      </c>
      <c r="Y3">
        <v>51</v>
      </c>
      <c r="Z3">
        <v>49</v>
      </c>
      <c r="AA3">
        <v>43</v>
      </c>
      <c r="AB3">
        <v>53</v>
      </c>
      <c r="AC3">
        <v>37</v>
      </c>
      <c r="AD3" t="s">
        <v>18</v>
      </c>
    </row>
    <row r="4" spans="1:30" ht="12.75">
      <c r="A4" t="s">
        <v>19</v>
      </c>
      <c r="B4" t="s">
        <v>20</v>
      </c>
      <c r="C4" t="s">
        <v>21</v>
      </c>
      <c r="D4">
        <v>2</v>
      </c>
      <c r="E4">
        <v>3</v>
      </c>
      <c r="F4">
        <v>13</v>
      </c>
      <c r="G4">
        <v>13</v>
      </c>
      <c r="H4">
        <v>31</v>
      </c>
      <c r="I4">
        <v>41</v>
      </c>
      <c r="J4">
        <v>73</v>
      </c>
      <c r="L4">
        <f t="shared" si="0"/>
        <v>176</v>
      </c>
      <c r="N4">
        <v>4</v>
      </c>
      <c r="O4">
        <v>3</v>
      </c>
      <c r="P4">
        <v>5</v>
      </c>
      <c r="Q4">
        <v>7</v>
      </c>
      <c r="R4">
        <v>5</v>
      </c>
      <c r="S4">
        <v>7</v>
      </c>
      <c r="T4">
        <v>8</v>
      </c>
      <c r="U4">
        <v>4</v>
      </c>
      <c r="V4">
        <v>13</v>
      </c>
      <c r="W4">
        <v>7</v>
      </c>
      <c r="X4">
        <v>9</v>
      </c>
      <c r="Y4">
        <v>14</v>
      </c>
      <c r="Z4">
        <v>9</v>
      </c>
      <c r="AA4">
        <v>15</v>
      </c>
      <c r="AB4">
        <v>21</v>
      </c>
      <c r="AC4">
        <v>14</v>
      </c>
      <c r="AD4" t="s">
        <v>22</v>
      </c>
    </row>
    <row r="5" spans="1:30" ht="12.75">
      <c r="A5" t="s">
        <v>23</v>
      </c>
      <c r="B5" t="s">
        <v>24</v>
      </c>
      <c r="C5" t="s">
        <v>25</v>
      </c>
      <c r="D5">
        <v>1</v>
      </c>
      <c r="E5">
        <v>2</v>
      </c>
      <c r="F5">
        <v>1</v>
      </c>
      <c r="G5">
        <v>35</v>
      </c>
      <c r="H5">
        <v>96</v>
      </c>
      <c r="I5">
        <v>81</v>
      </c>
      <c r="J5">
        <v>229</v>
      </c>
      <c r="L5">
        <f t="shared" si="0"/>
        <v>445</v>
      </c>
      <c r="N5">
        <v>17</v>
      </c>
      <c r="O5">
        <v>12</v>
      </c>
      <c r="P5">
        <v>21</v>
      </c>
      <c r="Q5">
        <v>18</v>
      </c>
      <c r="R5">
        <v>13</v>
      </c>
      <c r="S5">
        <v>15</v>
      </c>
      <c r="T5">
        <v>8</v>
      </c>
      <c r="U5">
        <v>14</v>
      </c>
      <c r="V5">
        <v>19</v>
      </c>
      <c r="W5">
        <v>18</v>
      </c>
      <c r="X5">
        <v>22</v>
      </c>
      <c r="Y5">
        <v>35</v>
      </c>
      <c r="Z5">
        <v>44</v>
      </c>
      <c r="AA5">
        <v>47</v>
      </c>
      <c r="AB5">
        <v>70</v>
      </c>
      <c r="AC5">
        <v>33</v>
      </c>
      <c r="AD5" t="s">
        <v>26</v>
      </c>
    </row>
    <row r="6" spans="1:30" ht="12.75">
      <c r="A6" t="s">
        <v>27</v>
      </c>
      <c r="B6" t="s">
        <v>28</v>
      </c>
      <c r="C6" t="s">
        <v>29</v>
      </c>
      <c r="D6">
        <v>1</v>
      </c>
      <c r="E6">
        <v>1</v>
      </c>
      <c r="F6">
        <v>14</v>
      </c>
      <c r="G6">
        <v>28</v>
      </c>
      <c r="H6">
        <v>129</v>
      </c>
      <c r="I6">
        <v>110</v>
      </c>
      <c r="J6">
        <v>159</v>
      </c>
      <c r="L6">
        <f t="shared" si="0"/>
        <v>442</v>
      </c>
      <c r="N6">
        <v>13</v>
      </c>
      <c r="O6">
        <v>18</v>
      </c>
      <c r="P6">
        <v>27</v>
      </c>
      <c r="Q6">
        <v>24</v>
      </c>
      <c r="R6">
        <v>25</v>
      </c>
      <c r="S6">
        <v>22</v>
      </c>
      <c r="T6">
        <v>21</v>
      </c>
      <c r="U6">
        <v>17</v>
      </c>
      <c r="V6">
        <v>24</v>
      </c>
      <c r="W6">
        <v>19</v>
      </c>
      <c r="X6">
        <v>29</v>
      </c>
      <c r="Y6">
        <v>29</v>
      </c>
      <c r="Z6">
        <v>33</v>
      </c>
      <c r="AA6">
        <v>42</v>
      </c>
      <c r="AB6">
        <v>37</v>
      </c>
      <c r="AC6">
        <v>18</v>
      </c>
      <c r="AD6" s="2" t="s">
        <v>30</v>
      </c>
    </row>
    <row r="7" spans="1:30" ht="12.75">
      <c r="A7" t="s">
        <v>31</v>
      </c>
      <c r="B7" t="s">
        <v>31</v>
      </c>
      <c r="C7" t="s">
        <v>32</v>
      </c>
      <c r="D7">
        <v>1</v>
      </c>
      <c r="E7">
        <v>4</v>
      </c>
      <c r="F7">
        <v>12</v>
      </c>
      <c r="G7">
        <v>17</v>
      </c>
      <c r="H7">
        <v>59</v>
      </c>
      <c r="I7">
        <v>114</v>
      </c>
      <c r="J7">
        <v>165</v>
      </c>
      <c r="L7">
        <f t="shared" si="0"/>
        <v>372</v>
      </c>
      <c r="N7">
        <v>7</v>
      </c>
      <c r="O7">
        <v>5</v>
      </c>
      <c r="P7">
        <v>7</v>
      </c>
      <c r="Q7">
        <v>10</v>
      </c>
      <c r="R7">
        <v>14</v>
      </c>
      <c r="S7">
        <v>16</v>
      </c>
      <c r="T7">
        <v>26</v>
      </c>
      <c r="U7">
        <v>16</v>
      </c>
      <c r="V7">
        <v>18</v>
      </c>
      <c r="W7">
        <v>27</v>
      </c>
      <c r="X7">
        <v>27</v>
      </c>
      <c r="Y7">
        <v>22</v>
      </c>
      <c r="Z7">
        <v>44</v>
      </c>
      <c r="AA7">
        <v>37</v>
      </c>
      <c r="AB7">
        <v>41</v>
      </c>
      <c r="AC7">
        <v>21</v>
      </c>
      <c r="AD7" t="s">
        <v>33</v>
      </c>
    </row>
    <row r="8" spans="1:30" ht="12.75">
      <c r="A8" t="s">
        <v>34</v>
      </c>
      <c r="B8" t="s">
        <v>34</v>
      </c>
      <c r="C8" t="s">
        <v>35</v>
      </c>
      <c r="D8">
        <v>1</v>
      </c>
      <c r="E8">
        <v>1</v>
      </c>
      <c r="F8">
        <v>2</v>
      </c>
      <c r="G8">
        <v>29</v>
      </c>
      <c r="H8">
        <v>44</v>
      </c>
      <c r="I8">
        <v>115</v>
      </c>
      <c r="J8">
        <v>166</v>
      </c>
      <c r="L8">
        <f t="shared" si="0"/>
        <v>358</v>
      </c>
      <c r="N8">
        <v>6</v>
      </c>
      <c r="O8">
        <v>5</v>
      </c>
      <c r="P8">
        <v>7</v>
      </c>
      <c r="Q8">
        <v>11</v>
      </c>
      <c r="R8">
        <v>8</v>
      </c>
      <c r="S8">
        <v>7</v>
      </c>
      <c r="T8">
        <v>19</v>
      </c>
      <c r="U8">
        <v>13</v>
      </c>
      <c r="V8">
        <v>25</v>
      </c>
      <c r="W8">
        <v>22</v>
      </c>
      <c r="X8">
        <v>36</v>
      </c>
      <c r="Y8">
        <v>33</v>
      </c>
      <c r="Z8">
        <v>43</v>
      </c>
      <c r="AA8">
        <v>45</v>
      </c>
      <c r="AB8">
        <v>29</v>
      </c>
      <c r="AC8">
        <v>16</v>
      </c>
      <c r="AD8" t="s">
        <v>36</v>
      </c>
    </row>
    <row r="9" spans="1:30" ht="12.75">
      <c r="A9" t="s">
        <v>37</v>
      </c>
      <c r="B9" t="s">
        <v>37</v>
      </c>
      <c r="C9" t="s">
        <v>38</v>
      </c>
      <c r="D9">
        <v>0</v>
      </c>
      <c r="E9">
        <v>0</v>
      </c>
      <c r="F9">
        <v>0</v>
      </c>
      <c r="G9">
        <v>5</v>
      </c>
      <c r="H9">
        <v>36</v>
      </c>
      <c r="I9">
        <v>103</v>
      </c>
      <c r="J9">
        <v>292</v>
      </c>
      <c r="L9">
        <f t="shared" si="0"/>
        <v>436</v>
      </c>
      <c r="N9">
        <v>4</v>
      </c>
      <c r="O9">
        <v>2</v>
      </c>
      <c r="P9">
        <v>4</v>
      </c>
      <c r="Q9">
        <v>4</v>
      </c>
      <c r="R9">
        <v>9</v>
      </c>
      <c r="S9">
        <v>13</v>
      </c>
      <c r="T9">
        <v>8</v>
      </c>
      <c r="U9">
        <v>13</v>
      </c>
      <c r="V9">
        <v>16</v>
      </c>
      <c r="W9">
        <v>29</v>
      </c>
      <c r="X9">
        <v>37</v>
      </c>
      <c r="Y9">
        <v>50</v>
      </c>
      <c r="Z9">
        <v>63</v>
      </c>
      <c r="AA9">
        <v>59</v>
      </c>
      <c r="AB9">
        <v>83</v>
      </c>
      <c r="AC9">
        <v>37</v>
      </c>
      <c r="AD9" t="s">
        <v>39</v>
      </c>
    </row>
    <row r="10" spans="1:30" ht="12.75">
      <c r="A10" t="s">
        <v>40</v>
      </c>
      <c r="B10" t="s">
        <v>41</v>
      </c>
      <c r="C10" t="s">
        <v>42</v>
      </c>
      <c r="D10">
        <v>0</v>
      </c>
      <c r="E10">
        <v>0</v>
      </c>
      <c r="F10">
        <v>0</v>
      </c>
      <c r="G10">
        <v>0</v>
      </c>
      <c r="H10">
        <v>17</v>
      </c>
      <c r="I10">
        <v>81</v>
      </c>
      <c r="J10">
        <v>276</v>
      </c>
      <c r="L10">
        <f t="shared" si="0"/>
        <v>374</v>
      </c>
      <c r="N10">
        <v>0</v>
      </c>
      <c r="O10">
        <v>4</v>
      </c>
      <c r="P10">
        <v>1</v>
      </c>
      <c r="Q10">
        <v>7</v>
      </c>
      <c r="R10">
        <v>2</v>
      </c>
      <c r="S10">
        <v>3</v>
      </c>
      <c r="T10">
        <v>7</v>
      </c>
      <c r="U10">
        <v>8</v>
      </c>
      <c r="V10">
        <v>12</v>
      </c>
      <c r="W10">
        <v>21</v>
      </c>
      <c r="X10">
        <v>33</v>
      </c>
      <c r="Y10">
        <v>34</v>
      </c>
      <c r="Z10">
        <v>46</v>
      </c>
      <c r="AA10">
        <v>72</v>
      </c>
      <c r="AB10">
        <v>74</v>
      </c>
      <c r="AC10">
        <v>50</v>
      </c>
      <c r="AD10" t="s">
        <v>43</v>
      </c>
    </row>
    <row r="11" spans="1:30" ht="12.75">
      <c r="A11" t="s">
        <v>44</v>
      </c>
      <c r="B11" t="s">
        <v>45</v>
      </c>
      <c r="C11" t="s">
        <v>46</v>
      </c>
      <c r="D11">
        <v>0</v>
      </c>
      <c r="E11">
        <v>0</v>
      </c>
      <c r="F11">
        <v>0</v>
      </c>
      <c r="G11">
        <v>2</v>
      </c>
      <c r="H11">
        <v>51</v>
      </c>
      <c r="I11">
        <v>101</v>
      </c>
      <c r="J11">
        <v>140</v>
      </c>
      <c r="L11">
        <f t="shared" si="0"/>
        <v>294</v>
      </c>
      <c r="N11">
        <v>1</v>
      </c>
      <c r="O11">
        <v>5</v>
      </c>
      <c r="P11">
        <v>5</v>
      </c>
      <c r="Q11">
        <v>6</v>
      </c>
      <c r="R11">
        <v>15</v>
      </c>
      <c r="S11">
        <v>19</v>
      </c>
      <c r="T11">
        <v>17</v>
      </c>
      <c r="U11">
        <v>22</v>
      </c>
      <c r="V11">
        <v>21</v>
      </c>
      <c r="W11">
        <v>20</v>
      </c>
      <c r="X11">
        <v>21</v>
      </c>
      <c r="Y11">
        <v>28</v>
      </c>
      <c r="Z11">
        <v>30</v>
      </c>
      <c r="AA11">
        <v>40</v>
      </c>
      <c r="AB11">
        <v>25</v>
      </c>
      <c r="AC11">
        <v>17</v>
      </c>
      <c r="AD11" t="s">
        <v>47</v>
      </c>
    </row>
    <row r="12" spans="1:30" ht="12.75">
      <c r="A12" t="s">
        <v>48</v>
      </c>
      <c r="B12" t="s">
        <v>49</v>
      </c>
      <c r="C12" t="s">
        <v>50</v>
      </c>
      <c r="D12">
        <v>0</v>
      </c>
      <c r="E12">
        <v>0</v>
      </c>
      <c r="F12">
        <v>1</v>
      </c>
      <c r="G12">
        <v>4</v>
      </c>
      <c r="H12">
        <v>19</v>
      </c>
      <c r="I12">
        <v>79</v>
      </c>
      <c r="J12">
        <v>166</v>
      </c>
      <c r="L12">
        <f t="shared" si="0"/>
        <v>269</v>
      </c>
      <c r="N12">
        <v>0</v>
      </c>
      <c r="O12">
        <v>2</v>
      </c>
      <c r="P12">
        <v>3</v>
      </c>
      <c r="Q12">
        <v>2</v>
      </c>
      <c r="R12">
        <v>3</v>
      </c>
      <c r="S12">
        <v>9</v>
      </c>
      <c r="T12">
        <v>10</v>
      </c>
      <c r="U12">
        <v>13</v>
      </c>
      <c r="V12">
        <v>10</v>
      </c>
      <c r="W12">
        <v>17</v>
      </c>
      <c r="X12">
        <v>29</v>
      </c>
      <c r="Y12">
        <v>34</v>
      </c>
      <c r="Z12">
        <v>34</v>
      </c>
      <c r="AA12">
        <v>34</v>
      </c>
      <c r="AB12">
        <v>38</v>
      </c>
      <c r="AC12">
        <v>26</v>
      </c>
      <c r="AD12" t="s">
        <v>51</v>
      </c>
    </row>
    <row r="13" spans="1:30" ht="12.75">
      <c r="A13" t="s">
        <v>52</v>
      </c>
      <c r="B13" t="s">
        <v>53</v>
      </c>
      <c r="C13" t="s">
        <v>54</v>
      </c>
      <c r="D13">
        <v>0</v>
      </c>
      <c r="E13">
        <v>0</v>
      </c>
      <c r="F13">
        <v>3</v>
      </c>
      <c r="G13">
        <v>76</v>
      </c>
      <c r="H13">
        <v>75</v>
      </c>
      <c r="I13">
        <v>49</v>
      </c>
      <c r="J13">
        <v>33</v>
      </c>
      <c r="L13">
        <f t="shared" si="0"/>
        <v>236</v>
      </c>
      <c r="N13">
        <v>18</v>
      </c>
      <c r="O13">
        <v>8</v>
      </c>
      <c r="P13">
        <v>15</v>
      </c>
      <c r="Q13">
        <v>16</v>
      </c>
      <c r="R13">
        <v>5</v>
      </c>
      <c r="S13">
        <v>13</v>
      </c>
      <c r="T13">
        <v>8</v>
      </c>
      <c r="U13">
        <v>15</v>
      </c>
      <c r="V13">
        <v>9</v>
      </c>
      <c r="W13">
        <v>10</v>
      </c>
      <c r="X13">
        <v>7</v>
      </c>
      <c r="Y13">
        <v>2</v>
      </c>
      <c r="Z13">
        <v>13</v>
      </c>
      <c r="AA13">
        <v>7</v>
      </c>
      <c r="AB13">
        <v>8</v>
      </c>
      <c r="AC13">
        <v>3</v>
      </c>
      <c r="AD13" t="s">
        <v>55</v>
      </c>
    </row>
    <row r="14" spans="1:30" ht="12.75">
      <c r="A14" t="s">
        <v>56</v>
      </c>
      <c r="B14" t="s">
        <v>57</v>
      </c>
      <c r="C14" t="s">
        <v>58</v>
      </c>
      <c r="D14">
        <v>0</v>
      </c>
      <c r="E14">
        <v>0</v>
      </c>
      <c r="F14">
        <v>0</v>
      </c>
      <c r="G14">
        <v>6</v>
      </c>
      <c r="H14">
        <v>31</v>
      </c>
      <c r="I14">
        <v>48</v>
      </c>
      <c r="J14">
        <v>146</v>
      </c>
      <c r="L14">
        <f t="shared" si="0"/>
        <v>231</v>
      </c>
      <c r="N14">
        <v>4</v>
      </c>
      <c r="O14">
        <v>2</v>
      </c>
      <c r="P14">
        <v>7</v>
      </c>
      <c r="Q14">
        <v>3</v>
      </c>
      <c r="R14">
        <v>7</v>
      </c>
      <c r="S14">
        <v>8</v>
      </c>
      <c r="T14">
        <v>4</v>
      </c>
      <c r="U14">
        <v>10</v>
      </c>
      <c r="V14">
        <v>9</v>
      </c>
      <c r="W14">
        <v>8</v>
      </c>
      <c r="X14">
        <v>17</v>
      </c>
      <c r="Y14">
        <v>31</v>
      </c>
      <c r="Z14">
        <v>27</v>
      </c>
      <c r="AA14">
        <v>33</v>
      </c>
      <c r="AB14">
        <v>36</v>
      </c>
      <c r="AC14">
        <v>19</v>
      </c>
      <c r="AD14" t="s">
        <v>59</v>
      </c>
    </row>
    <row r="15" spans="1:30" ht="12.75">
      <c r="A15" t="s">
        <v>57</v>
      </c>
      <c r="B15" t="s">
        <v>57</v>
      </c>
      <c r="C15" t="s">
        <v>60</v>
      </c>
      <c r="D15">
        <v>0</v>
      </c>
      <c r="E15">
        <v>0</v>
      </c>
      <c r="F15">
        <v>0</v>
      </c>
      <c r="G15">
        <v>6</v>
      </c>
      <c r="H15">
        <v>31</v>
      </c>
      <c r="I15">
        <v>48</v>
      </c>
      <c r="J15">
        <v>146</v>
      </c>
      <c r="L15">
        <f t="shared" si="0"/>
        <v>231</v>
      </c>
      <c r="N15">
        <v>4</v>
      </c>
      <c r="O15">
        <v>2</v>
      </c>
      <c r="P15">
        <v>7</v>
      </c>
      <c r="Q15">
        <v>3</v>
      </c>
      <c r="R15">
        <v>7</v>
      </c>
      <c r="S15">
        <v>8</v>
      </c>
      <c r="T15">
        <v>4</v>
      </c>
      <c r="U15">
        <v>10</v>
      </c>
      <c r="V15">
        <v>9</v>
      </c>
      <c r="W15">
        <v>8</v>
      </c>
      <c r="X15">
        <v>17</v>
      </c>
      <c r="Y15">
        <v>31</v>
      </c>
      <c r="Z15">
        <v>27</v>
      </c>
      <c r="AA15">
        <v>33</v>
      </c>
      <c r="AB15">
        <v>36</v>
      </c>
      <c r="AC15">
        <v>19</v>
      </c>
      <c r="AD15" t="s">
        <v>61</v>
      </c>
    </row>
    <row r="16" spans="1:30" ht="12.75">
      <c r="A16" t="s">
        <v>62</v>
      </c>
      <c r="B16" t="s">
        <v>62</v>
      </c>
      <c r="C16" t="s">
        <v>63</v>
      </c>
      <c r="D16">
        <v>0</v>
      </c>
      <c r="E16">
        <v>0</v>
      </c>
      <c r="F16">
        <v>0</v>
      </c>
      <c r="G16">
        <v>1</v>
      </c>
      <c r="H16">
        <v>15</v>
      </c>
      <c r="I16">
        <v>87</v>
      </c>
      <c r="J16">
        <v>120</v>
      </c>
      <c r="L16">
        <f t="shared" si="0"/>
        <v>223</v>
      </c>
      <c r="N16">
        <v>0</v>
      </c>
      <c r="O16">
        <v>2</v>
      </c>
      <c r="P16">
        <v>1</v>
      </c>
      <c r="Q16">
        <v>0</v>
      </c>
      <c r="R16">
        <v>2</v>
      </c>
      <c r="S16">
        <v>10</v>
      </c>
      <c r="T16">
        <v>16</v>
      </c>
      <c r="U16">
        <v>13</v>
      </c>
      <c r="V16">
        <v>16</v>
      </c>
      <c r="W16">
        <v>17</v>
      </c>
      <c r="X16">
        <v>25</v>
      </c>
      <c r="Y16">
        <v>29</v>
      </c>
      <c r="Z16">
        <v>24</v>
      </c>
      <c r="AA16">
        <v>21</v>
      </c>
      <c r="AB16">
        <v>29</v>
      </c>
      <c r="AC16">
        <v>17</v>
      </c>
      <c r="AD16" t="s">
        <v>64</v>
      </c>
    </row>
    <row r="17" spans="1:30" ht="12.75">
      <c r="A17" t="s">
        <v>65</v>
      </c>
      <c r="B17" t="s">
        <v>65</v>
      </c>
      <c r="C17" t="s">
        <v>66</v>
      </c>
      <c r="D17">
        <v>0</v>
      </c>
      <c r="E17">
        <v>0</v>
      </c>
      <c r="F17">
        <v>0</v>
      </c>
      <c r="G17">
        <v>3</v>
      </c>
      <c r="H17">
        <v>13</v>
      </c>
      <c r="I17">
        <v>70</v>
      </c>
      <c r="J17">
        <v>124</v>
      </c>
      <c r="L17">
        <f t="shared" si="0"/>
        <v>210</v>
      </c>
      <c r="N17">
        <v>1</v>
      </c>
      <c r="O17">
        <v>1</v>
      </c>
      <c r="P17">
        <v>3</v>
      </c>
      <c r="Q17">
        <v>1</v>
      </c>
      <c r="R17">
        <v>3</v>
      </c>
      <c r="S17">
        <v>4</v>
      </c>
      <c r="T17">
        <v>7</v>
      </c>
      <c r="U17">
        <v>13</v>
      </c>
      <c r="V17">
        <v>14</v>
      </c>
      <c r="W17">
        <v>13</v>
      </c>
      <c r="X17">
        <v>23</v>
      </c>
      <c r="Y17">
        <v>24</v>
      </c>
      <c r="Z17">
        <v>23</v>
      </c>
      <c r="AA17">
        <v>24</v>
      </c>
      <c r="AB17">
        <v>36</v>
      </c>
      <c r="AC17">
        <v>17</v>
      </c>
      <c r="AD17" t="s">
        <v>67</v>
      </c>
    </row>
    <row r="18" spans="1:30" ht="12.75">
      <c r="A18" t="s">
        <v>68</v>
      </c>
      <c r="B18" t="s">
        <v>69</v>
      </c>
      <c r="C18" t="s">
        <v>70</v>
      </c>
      <c r="D18">
        <v>0</v>
      </c>
      <c r="E18">
        <v>0</v>
      </c>
      <c r="F18">
        <v>0</v>
      </c>
      <c r="G18">
        <v>2</v>
      </c>
      <c r="H18">
        <v>10</v>
      </c>
      <c r="I18">
        <v>45</v>
      </c>
      <c r="J18">
        <v>79</v>
      </c>
      <c r="L18">
        <f t="shared" si="0"/>
        <v>136</v>
      </c>
      <c r="N18">
        <v>0</v>
      </c>
      <c r="O18">
        <v>1</v>
      </c>
      <c r="P18">
        <v>0</v>
      </c>
      <c r="Q18">
        <v>2</v>
      </c>
      <c r="R18">
        <v>3</v>
      </c>
      <c r="S18">
        <v>4</v>
      </c>
      <c r="T18">
        <v>8</v>
      </c>
      <c r="U18">
        <v>3</v>
      </c>
      <c r="V18">
        <v>7</v>
      </c>
      <c r="W18">
        <v>12</v>
      </c>
      <c r="X18">
        <v>15</v>
      </c>
      <c r="Y18">
        <v>12</v>
      </c>
      <c r="Z18">
        <v>17</v>
      </c>
      <c r="AA18">
        <v>18</v>
      </c>
      <c r="AB18">
        <v>21</v>
      </c>
      <c r="AC18">
        <v>11</v>
      </c>
      <c r="AD18" t="s">
        <v>71</v>
      </c>
    </row>
    <row r="19" spans="1:30" ht="12.75">
      <c r="A19" t="s">
        <v>72</v>
      </c>
      <c r="B19" t="s">
        <v>73</v>
      </c>
      <c r="C19" t="s">
        <v>74</v>
      </c>
      <c r="D19">
        <v>0</v>
      </c>
      <c r="E19">
        <v>0</v>
      </c>
      <c r="F19">
        <v>0</v>
      </c>
      <c r="G19">
        <v>0</v>
      </c>
      <c r="H19">
        <v>1</v>
      </c>
      <c r="I19">
        <v>34</v>
      </c>
      <c r="J19">
        <v>94</v>
      </c>
      <c r="L19">
        <f t="shared" si="0"/>
        <v>129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1</v>
      </c>
      <c r="U19">
        <v>4</v>
      </c>
      <c r="V19">
        <v>7</v>
      </c>
      <c r="W19">
        <v>11</v>
      </c>
      <c r="X19">
        <v>11</v>
      </c>
      <c r="Y19">
        <v>16</v>
      </c>
      <c r="Z19">
        <v>20</v>
      </c>
      <c r="AA19">
        <v>17</v>
      </c>
      <c r="AB19">
        <v>24</v>
      </c>
      <c r="AC19">
        <v>17</v>
      </c>
      <c r="AD19" t="s">
        <v>75</v>
      </c>
    </row>
    <row r="20" spans="1:30" ht="12.75">
      <c r="A20" t="s">
        <v>76</v>
      </c>
      <c r="B20" t="s">
        <v>77</v>
      </c>
      <c r="C20" t="s">
        <v>78</v>
      </c>
      <c r="D20">
        <v>0</v>
      </c>
      <c r="E20">
        <v>0</v>
      </c>
      <c r="F20">
        <v>0</v>
      </c>
      <c r="G20">
        <v>0</v>
      </c>
      <c r="H20">
        <v>1</v>
      </c>
      <c r="I20">
        <v>61</v>
      </c>
      <c r="J20">
        <v>66</v>
      </c>
      <c r="L20">
        <f t="shared" si="0"/>
        <v>128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5</v>
      </c>
      <c r="U20">
        <v>5</v>
      </c>
      <c r="V20">
        <v>13</v>
      </c>
      <c r="W20">
        <v>13</v>
      </c>
      <c r="X20">
        <v>25</v>
      </c>
      <c r="Y20">
        <v>13</v>
      </c>
      <c r="Z20">
        <v>16</v>
      </c>
      <c r="AA20">
        <v>10</v>
      </c>
      <c r="AB20">
        <v>16</v>
      </c>
      <c r="AC20">
        <v>11</v>
      </c>
      <c r="AD20" t="s">
        <v>79</v>
      </c>
    </row>
    <row r="21" spans="1:30" ht="12.75">
      <c r="A21" t="s">
        <v>80</v>
      </c>
      <c r="B21" t="s">
        <v>80</v>
      </c>
      <c r="C21" t="s">
        <v>81</v>
      </c>
      <c r="D21">
        <f>+E21</f>
        <v>0</v>
      </c>
      <c r="E21">
        <v>0</v>
      </c>
      <c r="F21">
        <v>0</v>
      </c>
      <c r="G21">
        <v>0</v>
      </c>
      <c r="H21">
        <v>2</v>
      </c>
      <c r="I21">
        <v>41</v>
      </c>
      <c r="J21">
        <v>67</v>
      </c>
      <c r="L21">
        <f t="shared" si="0"/>
        <v>110</v>
      </c>
      <c r="N21">
        <v>0</v>
      </c>
      <c r="O21">
        <v>0</v>
      </c>
      <c r="P21">
        <v>0</v>
      </c>
      <c r="Q21">
        <v>1</v>
      </c>
      <c r="R21">
        <v>0</v>
      </c>
      <c r="S21">
        <v>1</v>
      </c>
      <c r="T21">
        <v>4</v>
      </c>
      <c r="U21">
        <v>13</v>
      </c>
      <c r="V21">
        <v>6</v>
      </c>
      <c r="W21">
        <v>5</v>
      </c>
      <c r="X21">
        <v>13</v>
      </c>
      <c r="Y21">
        <v>10</v>
      </c>
      <c r="Z21">
        <v>11</v>
      </c>
      <c r="AA21">
        <v>16</v>
      </c>
      <c r="AB21">
        <v>17</v>
      </c>
      <c r="AC21">
        <v>13</v>
      </c>
      <c r="AD21" t="s">
        <v>82</v>
      </c>
    </row>
    <row r="22" spans="1:30" ht="12.75">
      <c r="A22" t="s">
        <v>83</v>
      </c>
      <c r="B22" t="s">
        <v>83</v>
      </c>
      <c r="C22" t="s">
        <v>84</v>
      </c>
      <c r="D22">
        <v>0</v>
      </c>
      <c r="E22">
        <v>0</v>
      </c>
      <c r="F22">
        <v>0</v>
      </c>
      <c r="G22">
        <v>0</v>
      </c>
      <c r="H22">
        <v>0</v>
      </c>
      <c r="I22">
        <v>28</v>
      </c>
      <c r="J22">
        <v>82</v>
      </c>
      <c r="L22">
        <f t="shared" si="0"/>
        <v>110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6</v>
      </c>
      <c r="V22">
        <v>9</v>
      </c>
      <c r="W22">
        <v>5</v>
      </c>
      <c r="X22">
        <v>7</v>
      </c>
      <c r="Y22">
        <v>7</v>
      </c>
      <c r="Z22">
        <v>12</v>
      </c>
      <c r="AA22">
        <v>25</v>
      </c>
      <c r="AB22">
        <v>22</v>
      </c>
      <c r="AC22">
        <v>16</v>
      </c>
      <c r="AD22" t="s">
        <v>85</v>
      </c>
    </row>
    <row r="23" spans="1:30" ht="12.75">
      <c r="A23" t="s">
        <v>86</v>
      </c>
      <c r="B23" t="s">
        <v>87</v>
      </c>
      <c r="C23" t="s">
        <v>88</v>
      </c>
      <c r="D23">
        <v>0</v>
      </c>
      <c r="E23">
        <v>0</v>
      </c>
      <c r="F23">
        <v>0</v>
      </c>
      <c r="G23">
        <v>0</v>
      </c>
      <c r="H23">
        <v>6</v>
      </c>
      <c r="I23">
        <v>13</v>
      </c>
      <c r="J23">
        <v>32</v>
      </c>
      <c r="L23">
        <f t="shared" si="0"/>
        <v>51</v>
      </c>
      <c r="N23">
        <v>0</v>
      </c>
      <c r="O23">
        <v>0</v>
      </c>
      <c r="P23">
        <v>1</v>
      </c>
      <c r="Q23">
        <v>0</v>
      </c>
      <c r="R23">
        <v>3</v>
      </c>
      <c r="S23">
        <v>2</v>
      </c>
      <c r="T23">
        <v>2</v>
      </c>
      <c r="U23">
        <v>2</v>
      </c>
      <c r="V23">
        <v>4</v>
      </c>
      <c r="W23">
        <v>4</v>
      </c>
      <c r="X23">
        <v>1</v>
      </c>
      <c r="Y23">
        <v>7</v>
      </c>
      <c r="Z23">
        <v>8</v>
      </c>
      <c r="AA23">
        <v>4</v>
      </c>
      <c r="AB23">
        <v>10</v>
      </c>
      <c r="AC23">
        <v>3</v>
      </c>
      <c r="AD23" t="s">
        <v>89</v>
      </c>
    </row>
    <row r="24" spans="1:30" ht="12.75">
      <c r="A24" t="s">
        <v>90</v>
      </c>
      <c r="B24" t="s">
        <v>90</v>
      </c>
      <c r="C24" t="s">
        <v>91</v>
      </c>
      <c r="D24">
        <v>0</v>
      </c>
      <c r="E24">
        <v>0</v>
      </c>
      <c r="F24">
        <v>4</v>
      </c>
      <c r="G24">
        <v>11</v>
      </c>
      <c r="H24">
        <v>9</v>
      </c>
      <c r="I24">
        <v>13</v>
      </c>
      <c r="J24">
        <v>8</v>
      </c>
      <c r="L24">
        <f t="shared" si="0"/>
        <v>45</v>
      </c>
      <c r="N24">
        <v>5</v>
      </c>
      <c r="O24">
        <v>2</v>
      </c>
      <c r="P24">
        <v>0</v>
      </c>
      <c r="Q24">
        <v>0</v>
      </c>
      <c r="R24">
        <v>0</v>
      </c>
      <c r="S24">
        <v>2</v>
      </c>
      <c r="T24">
        <v>5</v>
      </c>
      <c r="U24">
        <v>2</v>
      </c>
      <c r="V24">
        <v>3</v>
      </c>
      <c r="W24">
        <v>1</v>
      </c>
      <c r="X24">
        <v>2</v>
      </c>
      <c r="Y24">
        <v>4</v>
      </c>
      <c r="Z24">
        <v>1</v>
      </c>
      <c r="AA24">
        <v>2</v>
      </c>
      <c r="AB24">
        <v>0</v>
      </c>
      <c r="AC24">
        <v>1</v>
      </c>
      <c r="AD24" t="s">
        <v>92</v>
      </c>
    </row>
    <row r="25" spans="1:30" ht="12.75">
      <c r="A25" t="s">
        <v>93</v>
      </c>
      <c r="B25" t="s">
        <v>94</v>
      </c>
      <c r="C25" t="s">
        <v>95</v>
      </c>
      <c r="D25">
        <v>0</v>
      </c>
      <c r="E25">
        <v>0</v>
      </c>
      <c r="F25">
        <v>0</v>
      </c>
      <c r="G25">
        <v>0</v>
      </c>
      <c r="H25">
        <v>0</v>
      </c>
      <c r="I25">
        <v>8</v>
      </c>
      <c r="J25">
        <v>32</v>
      </c>
      <c r="L25">
        <f t="shared" si="0"/>
        <v>40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3</v>
      </c>
      <c r="V25">
        <v>0</v>
      </c>
      <c r="W25">
        <v>1</v>
      </c>
      <c r="X25">
        <v>4</v>
      </c>
      <c r="Y25">
        <v>1</v>
      </c>
      <c r="Z25">
        <v>9</v>
      </c>
      <c r="AA25">
        <v>13</v>
      </c>
      <c r="AB25">
        <v>6</v>
      </c>
      <c r="AC25">
        <v>3</v>
      </c>
      <c r="AD25" t="s">
        <v>96</v>
      </c>
    </row>
    <row r="26" spans="1:30" ht="12.75">
      <c r="A26" t="s">
        <v>97</v>
      </c>
      <c r="B26" t="s">
        <v>97</v>
      </c>
      <c r="C26" t="s">
        <v>98</v>
      </c>
      <c r="D26">
        <v>0</v>
      </c>
      <c r="E26">
        <v>0</v>
      </c>
      <c r="F26">
        <v>0</v>
      </c>
      <c r="G26">
        <v>0</v>
      </c>
      <c r="H26">
        <v>0</v>
      </c>
      <c r="I26">
        <v>4</v>
      </c>
      <c r="J26">
        <v>35</v>
      </c>
      <c r="L26">
        <f t="shared" si="0"/>
        <v>39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v>3</v>
      </c>
      <c r="Y26">
        <v>5</v>
      </c>
      <c r="Z26">
        <v>6</v>
      </c>
      <c r="AA26">
        <v>10</v>
      </c>
      <c r="AB26">
        <v>7</v>
      </c>
      <c r="AC26">
        <v>7</v>
      </c>
      <c r="AD26" t="s">
        <v>99</v>
      </c>
    </row>
    <row r="27" spans="1:30" ht="12.75">
      <c r="A27" t="s">
        <v>100</v>
      </c>
      <c r="B27" t="s">
        <v>101</v>
      </c>
      <c r="C27" t="s">
        <v>102</v>
      </c>
      <c r="D27">
        <v>0</v>
      </c>
      <c r="E27">
        <v>0</v>
      </c>
      <c r="F27">
        <v>0</v>
      </c>
      <c r="G27">
        <v>1</v>
      </c>
      <c r="H27">
        <v>4</v>
      </c>
      <c r="I27">
        <v>10</v>
      </c>
      <c r="J27">
        <v>22</v>
      </c>
      <c r="L27">
        <f t="shared" si="0"/>
        <v>37</v>
      </c>
      <c r="N27">
        <v>0</v>
      </c>
      <c r="O27">
        <v>0</v>
      </c>
      <c r="P27">
        <v>0</v>
      </c>
      <c r="Q27">
        <v>1</v>
      </c>
      <c r="R27">
        <v>1</v>
      </c>
      <c r="S27">
        <v>2</v>
      </c>
      <c r="T27">
        <v>0</v>
      </c>
      <c r="U27">
        <v>0</v>
      </c>
      <c r="V27">
        <v>0</v>
      </c>
      <c r="W27">
        <v>5</v>
      </c>
      <c r="X27">
        <v>5</v>
      </c>
      <c r="Y27">
        <v>7</v>
      </c>
      <c r="Z27">
        <v>4</v>
      </c>
      <c r="AA27">
        <v>4</v>
      </c>
      <c r="AB27">
        <v>4</v>
      </c>
      <c r="AC27">
        <v>3</v>
      </c>
      <c r="AD27" t="s">
        <v>103</v>
      </c>
    </row>
    <row r="28" spans="1:30" ht="12.75">
      <c r="A28" t="s">
        <v>104</v>
      </c>
      <c r="B28" t="s">
        <v>105</v>
      </c>
      <c r="C28" t="s">
        <v>106</v>
      </c>
      <c r="D28">
        <v>0</v>
      </c>
      <c r="E28">
        <v>0</v>
      </c>
      <c r="F28">
        <v>0</v>
      </c>
      <c r="G28">
        <v>0</v>
      </c>
      <c r="H28">
        <v>0</v>
      </c>
      <c r="I28">
        <v>8</v>
      </c>
      <c r="J28">
        <v>25</v>
      </c>
      <c r="L28">
        <f t="shared" si="0"/>
        <v>33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1</v>
      </c>
      <c r="V28">
        <v>0</v>
      </c>
      <c r="W28">
        <v>2</v>
      </c>
      <c r="X28">
        <v>4</v>
      </c>
      <c r="Y28">
        <v>4</v>
      </c>
      <c r="Z28">
        <v>7</v>
      </c>
      <c r="AA28">
        <v>3</v>
      </c>
      <c r="AB28">
        <v>5</v>
      </c>
      <c r="AC28">
        <v>6</v>
      </c>
      <c r="AD28" t="s">
        <v>107</v>
      </c>
    </row>
    <row r="29" spans="1:30" ht="12.75">
      <c r="A29" t="s">
        <v>108</v>
      </c>
      <c r="B29" t="s">
        <v>109</v>
      </c>
      <c r="C29" t="s">
        <v>110</v>
      </c>
      <c r="D29">
        <v>0</v>
      </c>
      <c r="E29">
        <v>0</v>
      </c>
      <c r="F29">
        <v>0</v>
      </c>
      <c r="G29">
        <v>0</v>
      </c>
      <c r="H29">
        <v>0</v>
      </c>
      <c r="I29">
        <v>14</v>
      </c>
      <c r="J29">
        <v>18</v>
      </c>
      <c r="L29">
        <f t="shared" si="0"/>
        <v>32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2</v>
      </c>
      <c r="V29">
        <v>1</v>
      </c>
      <c r="W29">
        <v>4</v>
      </c>
      <c r="X29">
        <v>7</v>
      </c>
      <c r="Y29">
        <v>3</v>
      </c>
      <c r="Z29">
        <v>3</v>
      </c>
      <c r="AA29">
        <v>5</v>
      </c>
      <c r="AB29">
        <v>4</v>
      </c>
      <c r="AC29">
        <v>3</v>
      </c>
      <c r="AD29" t="s">
        <v>111</v>
      </c>
    </row>
    <row r="30" spans="1:30" ht="12.75">
      <c r="A30" t="s">
        <v>112</v>
      </c>
      <c r="B30" t="s">
        <v>113</v>
      </c>
      <c r="C30" t="s">
        <v>114</v>
      </c>
      <c r="D30">
        <v>0</v>
      </c>
      <c r="E30">
        <v>0</v>
      </c>
      <c r="F30">
        <v>0</v>
      </c>
      <c r="G30">
        <v>0</v>
      </c>
      <c r="H30">
        <v>13</v>
      </c>
      <c r="I30">
        <v>7</v>
      </c>
      <c r="J30">
        <v>8</v>
      </c>
      <c r="L30">
        <f t="shared" si="0"/>
        <v>28</v>
      </c>
      <c r="N30">
        <v>1</v>
      </c>
      <c r="O30">
        <v>3</v>
      </c>
      <c r="P30">
        <v>1</v>
      </c>
      <c r="Q30">
        <v>6</v>
      </c>
      <c r="R30">
        <v>1</v>
      </c>
      <c r="S30">
        <v>1</v>
      </c>
      <c r="T30">
        <v>1</v>
      </c>
      <c r="U30">
        <v>1</v>
      </c>
      <c r="V30">
        <v>3</v>
      </c>
      <c r="W30">
        <v>1</v>
      </c>
      <c r="X30">
        <v>1</v>
      </c>
      <c r="Y30">
        <v>1</v>
      </c>
      <c r="Z30">
        <v>2</v>
      </c>
      <c r="AA30">
        <v>3</v>
      </c>
      <c r="AB30">
        <v>0</v>
      </c>
      <c r="AC30">
        <v>2</v>
      </c>
      <c r="AD30" t="s">
        <v>115</v>
      </c>
    </row>
    <row r="31" spans="1:30" ht="12.75">
      <c r="A31" t="s">
        <v>116</v>
      </c>
      <c r="B31" t="s">
        <v>117</v>
      </c>
      <c r="C31" t="s">
        <v>118</v>
      </c>
      <c r="D31">
        <v>0</v>
      </c>
      <c r="E31">
        <v>0</v>
      </c>
      <c r="F31">
        <v>0</v>
      </c>
      <c r="G31">
        <v>1</v>
      </c>
      <c r="H31">
        <v>6</v>
      </c>
      <c r="I31">
        <v>4</v>
      </c>
      <c r="J31">
        <v>13</v>
      </c>
      <c r="L31">
        <f t="shared" si="0"/>
        <v>24</v>
      </c>
      <c r="N31">
        <v>0</v>
      </c>
      <c r="O31">
        <v>0</v>
      </c>
      <c r="P31">
        <v>1</v>
      </c>
      <c r="Q31">
        <v>3</v>
      </c>
      <c r="R31">
        <v>2</v>
      </c>
      <c r="S31">
        <v>0</v>
      </c>
      <c r="T31">
        <v>1</v>
      </c>
      <c r="U31">
        <v>1</v>
      </c>
      <c r="V31">
        <v>1</v>
      </c>
      <c r="W31">
        <v>1</v>
      </c>
      <c r="X31">
        <v>0</v>
      </c>
      <c r="Y31">
        <v>4</v>
      </c>
      <c r="Z31">
        <v>4</v>
      </c>
      <c r="AA31">
        <v>1</v>
      </c>
      <c r="AB31">
        <v>3</v>
      </c>
      <c r="AC31">
        <v>1</v>
      </c>
      <c r="AD31" t="s">
        <v>119</v>
      </c>
    </row>
    <row r="32" spans="1:30" ht="12.75">
      <c r="A32" t="s">
        <v>120</v>
      </c>
      <c r="B32" t="s">
        <v>120</v>
      </c>
      <c r="C32" t="s">
        <v>121</v>
      </c>
      <c r="D32">
        <v>0</v>
      </c>
      <c r="E32">
        <v>1</v>
      </c>
      <c r="F32">
        <v>0</v>
      </c>
      <c r="G32">
        <v>0</v>
      </c>
      <c r="H32">
        <v>0</v>
      </c>
      <c r="I32">
        <v>1</v>
      </c>
      <c r="J32">
        <v>21</v>
      </c>
      <c r="L32">
        <f t="shared" si="0"/>
        <v>23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2</v>
      </c>
      <c r="Z32">
        <v>2</v>
      </c>
      <c r="AA32">
        <v>2</v>
      </c>
      <c r="AB32">
        <v>8</v>
      </c>
      <c r="AC32">
        <v>7</v>
      </c>
      <c r="AD32" t="s">
        <v>122</v>
      </c>
    </row>
    <row r="33" spans="1:30" ht="12.75">
      <c r="A33" t="s">
        <v>123</v>
      </c>
      <c r="B33" t="s">
        <v>123</v>
      </c>
      <c r="C33" t="s">
        <v>124</v>
      </c>
      <c r="D33">
        <v>0</v>
      </c>
      <c r="E33">
        <v>0</v>
      </c>
      <c r="F33">
        <v>0</v>
      </c>
      <c r="G33">
        <v>0</v>
      </c>
      <c r="H33">
        <v>6</v>
      </c>
      <c r="I33">
        <v>5</v>
      </c>
      <c r="J33">
        <v>12</v>
      </c>
      <c r="L33">
        <f t="shared" si="0"/>
        <v>23</v>
      </c>
      <c r="N33">
        <v>1</v>
      </c>
      <c r="O33">
        <v>0</v>
      </c>
      <c r="P33">
        <v>1</v>
      </c>
      <c r="Q33">
        <v>1</v>
      </c>
      <c r="R33">
        <v>2</v>
      </c>
      <c r="S33">
        <v>1</v>
      </c>
      <c r="T33">
        <v>0</v>
      </c>
      <c r="U33">
        <v>3</v>
      </c>
      <c r="V33">
        <v>1</v>
      </c>
      <c r="W33">
        <v>0</v>
      </c>
      <c r="X33">
        <v>1</v>
      </c>
      <c r="Y33">
        <v>3</v>
      </c>
      <c r="Z33">
        <v>1</v>
      </c>
      <c r="AA33">
        <v>3</v>
      </c>
      <c r="AB33">
        <v>4</v>
      </c>
      <c r="AC33">
        <v>1</v>
      </c>
      <c r="AD33" t="s">
        <v>125</v>
      </c>
    </row>
    <row r="34" spans="1:30" ht="12.75">
      <c r="A34" t="s">
        <v>126</v>
      </c>
      <c r="B34" t="s">
        <v>127</v>
      </c>
      <c r="C34" t="s">
        <v>128</v>
      </c>
      <c r="D34">
        <v>0</v>
      </c>
      <c r="E34">
        <v>0</v>
      </c>
      <c r="F34">
        <v>0</v>
      </c>
      <c r="G34">
        <v>0</v>
      </c>
      <c r="H34">
        <v>1</v>
      </c>
      <c r="I34">
        <v>2</v>
      </c>
      <c r="J34">
        <v>20</v>
      </c>
      <c r="L34">
        <f t="shared" si="0"/>
        <v>23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1</v>
      </c>
      <c r="Y34">
        <v>2</v>
      </c>
      <c r="Z34">
        <v>4</v>
      </c>
      <c r="AA34">
        <v>4</v>
      </c>
      <c r="AB34">
        <v>4</v>
      </c>
      <c r="AC34">
        <v>6</v>
      </c>
      <c r="AD34" t="s">
        <v>129</v>
      </c>
    </row>
    <row r="35" spans="1:30" ht="12.75">
      <c r="A35" t="s">
        <v>130</v>
      </c>
      <c r="B35" t="s">
        <v>131</v>
      </c>
      <c r="C35" t="s">
        <v>132</v>
      </c>
      <c r="D35">
        <v>0</v>
      </c>
      <c r="E35">
        <v>0</v>
      </c>
      <c r="F35">
        <v>0</v>
      </c>
      <c r="G35">
        <v>1</v>
      </c>
      <c r="H35">
        <v>0</v>
      </c>
      <c r="I35">
        <v>6</v>
      </c>
      <c r="J35">
        <v>15</v>
      </c>
      <c r="L35">
        <f t="shared" si="0"/>
        <v>22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3</v>
      </c>
      <c r="X35">
        <v>3</v>
      </c>
      <c r="Y35">
        <v>3</v>
      </c>
      <c r="Z35">
        <v>1</v>
      </c>
      <c r="AA35">
        <v>6</v>
      </c>
      <c r="AB35">
        <v>4</v>
      </c>
      <c r="AC35">
        <v>1</v>
      </c>
      <c r="AD35" t="s">
        <v>133</v>
      </c>
    </row>
    <row r="36" spans="1:30" ht="12.75">
      <c r="A36" t="s">
        <v>134</v>
      </c>
      <c r="B36" t="s">
        <v>135</v>
      </c>
      <c r="C36" t="s">
        <v>136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18</v>
      </c>
      <c r="L36">
        <f t="shared" si="0"/>
        <v>20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1</v>
      </c>
      <c r="X36">
        <v>0</v>
      </c>
      <c r="Y36">
        <v>0</v>
      </c>
      <c r="Z36">
        <v>0</v>
      </c>
      <c r="AA36">
        <v>5</v>
      </c>
      <c r="AB36">
        <v>7</v>
      </c>
      <c r="AC36">
        <v>6</v>
      </c>
      <c r="AD36" t="s">
        <v>137</v>
      </c>
    </row>
    <row r="37" spans="1:30" ht="12.75">
      <c r="A37" t="s">
        <v>138</v>
      </c>
      <c r="B37" t="s">
        <v>139</v>
      </c>
      <c r="C37" t="s">
        <v>140</v>
      </c>
      <c r="D37">
        <v>0</v>
      </c>
      <c r="E37">
        <v>0</v>
      </c>
      <c r="F37">
        <v>0</v>
      </c>
      <c r="G37">
        <v>1</v>
      </c>
      <c r="H37">
        <v>4</v>
      </c>
      <c r="I37">
        <v>6</v>
      </c>
      <c r="J37">
        <v>9</v>
      </c>
      <c r="L37">
        <f t="shared" si="0"/>
        <v>20</v>
      </c>
      <c r="N37">
        <v>1</v>
      </c>
      <c r="O37">
        <v>0</v>
      </c>
      <c r="P37">
        <v>0</v>
      </c>
      <c r="Q37">
        <v>1</v>
      </c>
      <c r="R37">
        <v>0</v>
      </c>
      <c r="S37">
        <v>2</v>
      </c>
      <c r="T37">
        <v>1</v>
      </c>
      <c r="U37">
        <v>1</v>
      </c>
      <c r="V37">
        <v>1</v>
      </c>
      <c r="W37">
        <v>1</v>
      </c>
      <c r="X37">
        <v>2</v>
      </c>
      <c r="Y37">
        <v>0</v>
      </c>
      <c r="Z37">
        <v>2</v>
      </c>
      <c r="AA37">
        <v>4</v>
      </c>
      <c r="AB37">
        <v>3</v>
      </c>
      <c r="AC37">
        <v>0</v>
      </c>
      <c r="AD37" t="s">
        <v>141</v>
      </c>
    </row>
    <row r="38" spans="1:30" ht="12.75">
      <c r="A38" t="s">
        <v>142</v>
      </c>
      <c r="B38" t="s">
        <v>143</v>
      </c>
      <c r="C38" t="s">
        <v>144</v>
      </c>
      <c r="D38">
        <v>0</v>
      </c>
      <c r="E38">
        <v>0</v>
      </c>
      <c r="F38">
        <v>0</v>
      </c>
      <c r="G38">
        <v>0</v>
      </c>
      <c r="H38">
        <v>1</v>
      </c>
      <c r="I38">
        <v>4</v>
      </c>
      <c r="J38">
        <v>10</v>
      </c>
      <c r="L38">
        <f t="shared" si="0"/>
        <v>15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2</v>
      </c>
      <c r="W38">
        <v>2</v>
      </c>
      <c r="X38">
        <v>0</v>
      </c>
      <c r="Y38">
        <v>2</v>
      </c>
      <c r="Z38">
        <v>1</v>
      </c>
      <c r="AA38">
        <v>4</v>
      </c>
      <c r="AB38">
        <v>2</v>
      </c>
      <c r="AC38">
        <v>1</v>
      </c>
      <c r="AD38" t="s">
        <v>145</v>
      </c>
    </row>
    <row r="39" spans="1:30" ht="12.75">
      <c r="A39" t="s">
        <v>146</v>
      </c>
      <c r="B39" t="s">
        <v>147</v>
      </c>
      <c r="C39" t="s">
        <v>148</v>
      </c>
      <c r="D39">
        <v>0</v>
      </c>
      <c r="E39">
        <v>0</v>
      </c>
      <c r="F39">
        <v>0</v>
      </c>
      <c r="G39">
        <v>0</v>
      </c>
      <c r="H39">
        <v>0</v>
      </c>
      <c r="I39">
        <v>7</v>
      </c>
      <c r="J39">
        <v>8</v>
      </c>
      <c r="L39">
        <f t="shared" si="0"/>
        <v>15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</v>
      </c>
      <c r="U39">
        <v>1</v>
      </c>
      <c r="V39">
        <v>1</v>
      </c>
      <c r="W39">
        <v>1</v>
      </c>
      <c r="X39">
        <v>2</v>
      </c>
      <c r="Y39">
        <v>1</v>
      </c>
      <c r="Z39">
        <v>2</v>
      </c>
      <c r="AA39">
        <v>1</v>
      </c>
      <c r="AB39">
        <v>3</v>
      </c>
      <c r="AC39">
        <v>1</v>
      </c>
      <c r="AD39" t="s">
        <v>149</v>
      </c>
    </row>
    <row r="40" spans="1:30" ht="12.75">
      <c r="A40" t="s">
        <v>150</v>
      </c>
      <c r="B40" t="s">
        <v>150</v>
      </c>
      <c r="C40" t="s">
        <v>151</v>
      </c>
      <c r="D40">
        <v>0</v>
      </c>
      <c r="E40">
        <v>0</v>
      </c>
      <c r="F40">
        <v>0</v>
      </c>
      <c r="G40">
        <v>0</v>
      </c>
      <c r="H40">
        <v>0</v>
      </c>
      <c r="I40">
        <v>3</v>
      </c>
      <c r="J40">
        <v>11</v>
      </c>
      <c r="L40">
        <f t="shared" si="0"/>
        <v>14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1</v>
      </c>
      <c r="X40">
        <v>2</v>
      </c>
      <c r="Y40">
        <v>1</v>
      </c>
      <c r="Z40">
        <v>4</v>
      </c>
      <c r="AA40">
        <v>4</v>
      </c>
      <c r="AB40">
        <v>2</v>
      </c>
      <c r="AC40">
        <v>0</v>
      </c>
      <c r="AD40" t="s">
        <v>152</v>
      </c>
    </row>
    <row r="41" spans="1:30" ht="12.75">
      <c r="A41" t="s">
        <v>153</v>
      </c>
      <c r="B41" t="s">
        <v>153</v>
      </c>
      <c r="C41" t="s">
        <v>154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13</v>
      </c>
      <c r="L41">
        <f t="shared" si="0"/>
        <v>13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2</v>
      </c>
      <c r="Z41">
        <v>3</v>
      </c>
      <c r="AA41">
        <v>5</v>
      </c>
      <c r="AB41">
        <v>2</v>
      </c>
      <c r="AC41">
        <v>1</v>
      </c>
      <c r="AD41" t="s">
        <v>155</v>
      </c>
    </row>
    <row r="42" spans="1:30" ht="12.75">
      <c r="A42" t="s">
        <v>156</v>
      </c>
      <c r="B42" t="s">
        <v>156</v>
      </c>
      <c r="C42" t="s">
        <v>157</v>
      </c>
      <c r="D42">
        <v>0</v>
      </c>
      <c r="E42">
        <v>0</v>
      </c>
      <c r="F42">
        <v>0</v>
      </c>
      <c r="G42">
        <v>0</v>
      </c>
      <c r="H42">
        <v>0</v>
      </c>
      <c r="I42">
        <v>3</v>
      </c>
      <c r="J42">
        <v>10</v>
      </c>
      <c r="L42">
        <f t="shared" si="0"/>
        <v>13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1</v>
      </c>
      <c r="X42">
        <v>2</v>
      </c>
      <c r="Y42">
        <v>2</v>
      </c>
      <c r="Z42">
        <v>3</v>
      </c>
      <c r="AA42">
        <v>1</v>
      </c>
      <c r="AB42">
        <v>2</v>
      </c>
      <c r="AC42">
        <v>2</v>
      </c>
      <c r="AD42" t="s">
        <v>158</v>
      </c>
    </row>
    <row r="43" spans="1:30" ht="12.75">
      <c r="A43" t="s">
        <v>159</v>
      </c>
      <c r="B43" t="s">
        <v>159</v>
      </c>
      <c r="C43" t="s">
        <v>160</v>
      </c>
      <c r="D43">
        <v>0</v>
      </c>
      <c r="E43">
        <v>0</v>
      </c>
      <c r="F43">
        <v>0</v>
      </c>
      <c r="G43">
        <v>0</v>
      </c>
      <c r="H43">
        <v>0</v>
      </c>
      <c r="I43">
        <v>3</v>
      </c>
      <c r="J43">
        <v>9</v>
      </c>
      <c r="L43">
        <f t="shared" si="0"/>
        <v>12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1</v>
      </c>
      <c r="X43">
        <v>1</v>
      </c>
      <c r="Y43">
        <v>0</v>
      </c>
      <c r="Z43">
        <v>1</v>
      </c>
      <c r="AA43">
        <v>4</v>
      </c>
      <c r="AB43">
        <v>2</v>
      </c>
      <c r="AC43">
        <v>2</v>
      </c>
      <c r="AD43" t="s">
        <v>161</v>
      </c>
    </row>
    <row r="44" spans="1:30" ht="12.75">
      <c r="A44" t="s">
        <v>162</v>
      </c>
      <c r="B44" t="s">
        <v>162</v>
      </c>
      <c r="C44" t="s">
        <v>163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11</v>
      </c>
      <c r="L44">
        <f t="shared" si="0"/>
        <v>11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4</v>
      </c>
      <c r="AB44">
        <v>4</v>
      </c>
      <c r="AC44">
        <v>2</v>
      </c>
      <c r="AD44" t="s">
        <v>164</v>
      </c>
    </row>
    <row r="45" spans="1:30" ht="12.75">
      <c r="A45" t="s">
        <v>165</v>
      </c>
      <c r="B45" t="s">
        <v>165</v>
      </c>
      <c r="C45" t="s">
        <v>166</v>
      </c>
      <c r="D45">
        <v>0</v>
      </c>
      <c r="E45">
        <v>0</v>
      </c>
      <c r="F45">
        <v>0</v>
      </c>
      <c r="G45">
        <v>1</v>
      </c>
      <c r="H45">
        <v>0</v>
      </c>
      <c r="I45">
        <v>5</v>
      </c>
      <c r="J45">
        <v>5</v>
      </c>
      <c r="L45">
        <f t="shared" si="0"/>
        <v>11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2</v>
      </c>
      <c r="W45">
        <v>2</v>
      </c>
      <c r="X45">
        <v>0</v>
      </c>
      <c r="Y45">
        <v>0</v>
      </c>
      <c r="Z45">
        <v>2</v>
      </c>
      <c r="AA45">
        <v>0</v>
      </c>
      <c r="AB45">
        <v>2</v>
      </c>
      <c r="AC45">
        <v>1</v>
      </c>
      <c r="AD45" t="s">
        <v>167</v>
      </c>
    </row>
    <row r="46" spans="1:30" ht="12.75">
      <c r="A46" t="s">
        <v>168</v>
      </c>
      <c r="B46" t="s">
        <v>168</v>
      </c>
      <c r="C46" t="s">
        <v>169</v>
      </c>
      <c r="D46">
        <v>0</v>
      </c>
      <c r="E46">
        <v>0</v>
      </c>
      <c r="F46">
        <v>0</v>
      </c>
      <c r="G46">
        <v>2</v>
      </c>
      <c r="H46">
        <v>2</v>
      </c>
      <c r="I46">
        <v>5</v>
      </c>
      <c r="J46">
        <v>1</v>
      </c>
      <c r="L46">
        <f t="shared" si="0"/>
        <v>10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3</v>
      </c>
      <c r="W46">
        <v>0</v>
      </c>
      <c r="X46">
        <v>2</v>
      </c>
      <c r="Y46">
        <v>0</v>
      </c>
      <c r="Z46">
        <v>0</v>
      </c>
      <c r="AA46">
        <v>0</v>
      </c>
      <c r="AB46">
        <v>1</v>
      </c>
      <c r="AC46">
        <v>0</v>
      </c>
      <c r="AD46" t="s">
        <v>170</v>
      </c>
    </row>
    <row r="47" spans="1:30" ht="12.75">
      <c r="A47" t="s">
        <v>171</v>
      </c>
      <c r="B47" t="s">
        <v>172</v>
      </c>
      <c r="C47" t="s">
        <v>173</v>
      </c>
      <c r="D47">
        <v>0</v>
      </c>
      <c r="E47">
        <v>0</v>
      </c>
      <c r="F47">
        <v>0</v>
      </c>
      <c r="G47">
        <v>0</v>
      </c>
      <c r="H47">
        <v>1</v>
      </c>
      <c r="I47">
        <v>1</v>
      </c>
      <c r="J47">
        <v>8</v>
      </c>
      <c r="L47">
        <f t="shared" si="0"/>
        <v>10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1</v>
      </c>
      <c r="AA47">
        <v>1</v>
      </c>
      <c r="AB47">
        <v>4</v>
      </c>
      <c r="AC47">
        <v>2</v>
      </c>
      <c r="AD47" t="s">
        <v>174</v>
      </c>
    </row>
    <row r="48" spans="1:30" ht="12.75">
      <c r="A48" t="s">
        <v>175</v>
      </c>
      <c r="B48" t="s">
        <v>175</v>
      </c>
      <c r="C48" t="s">
        <v>176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7</v>
      </c>
      <c r="L48">
        <f t="shared" si="0"/>
        <v>8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2</v>
      </c>
      <c r="AA48">
        <v>2</v>
      </c>
      <c r="AB48">
        <v>2</v>
      </c>
      <c r="AC48">
        <v>0</v>
      </c>
      <c r="AD48" t="s">
        <v>177</v>
      </c>
    </row>
    <row r="49" spans="1:30" ht="12.75">
      <c r="A49" t="s">
        <v>178</v>
      </c>
      <c r="B49" t="s">
        <v>179</v>
      </c>
      <c r="C49" t="s">
        <v>180</v>
      </c>
      <c r="D49">
        <v>0</v>
      </c>
      <c r="E49">
        <v>0</v>
      </c>
      <c r="F49">
        <v>0</v>
      </c>
      <c r="G49">
        <v>0</v>
      </c>
      <c r="H49">
        <v>0</v>
      </c>
      <c r="I49">
        <v>3</v>
      </c>
      <c r="J49">
        <v>4</v>
      </c>
      <c r="L49">
        <f t="shared" si="0"/>
        <v>7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2</v>
      </c>
      <c r="Y49">
        <v>0</v>
      </c>
      <c r="Z49">
        <v>1</v>
      </c>
      <c r="AA49">
        <v>1</v>
      </c>
      <c r="AB49">
        <v>0</v>
      </c>
      <c r="AC49">
        <v>2</v>
      </c>
      <c r="AD49" t="s">
        <v>181</v>
      </c>
    </row>
    <row r="50" spans="1:30" ht="12.75">
      <c r="A50" t="s">
        <v>182</v>
      </c>
      <c r="B50" t="s">
        <v>182</v>
      </c>
      <c r="C50" t="s">
        <v>183</v>
      </c>
      <c r="D50">
        <v>0</v>
      </c>
      <c r="E50">
        <v>1</v>
      </c>
      <c r="F50">
        <v>0</v>
      </c>
      <c r="G50">
        <v>0</v>
      </c>
      <c r="H50">
        <v>0</v>
      </c>
      <c r="I50">
        <v>3</v>
      </c>
      <c r="J50">
        <v>1</v>
      </c>
      <c r="L50">
        <f t="shared" si="0"/>
        <v>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1</v>
      </c>
      <c r="W50">
        <v>0</v>
      </c>
      <c r="X50">
        <v>0</v>
      </c>
      <c r="Y50">
        <v>0</v>
      </c>
      <c r="Z50">
        <v>1</v>
      </c>
      <c r="AA50">
        <v>0</v>
      </c>
      <c r="AB50">
        <v>0</v>
      </c>
      <c r="AC50">
        <v>0</v>
      </c>
      <c r="AD50" t="s">
        <v>184</v>
      </c>
    </row>
    <row r="51" spans="1:30" ht="12.75">
      <c r="A51" t="s">
        <v>185</v>
      </c>
      <c r="B51" t="s">
        <v>186</v>
      </c>
      <c r="C51" t="s">
        <v>187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4</v>
      </c>
      <c r="L51">
        <f t="shared" si="0"/>
        <v>4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</v>
      </c>
      <c r="AB51">
        <v>3</v>
      </c>
      <c r="AC51">
        <v>0</v>
      </c>
      <c r="AD51" t="s">
        <v>188</v>
      </c>
    </row>
    <row r="52" spans="1:30" ht="12.75">
      <c r="A52" t="s">
        <v>189</v>
      </c>
      <c r="B52" t="s">
        <v>189</v>
      </c>
      <c r="C52" t="s">
        <v>190</v>
      </c>
      <c r="D52">
        <v>0</v>
      </c>
      <c r="E52">
        <v>0</v>
      </c>
      <c r="F52">
        <v>0</v>
      </c>
      <c r="G52">
        <v>0</v>
      </c>
      <c r="H52">
        <v>0</v>
      </c>
      <c r="I52">
        <v>2</v>
      </c>
      <c r="J52">
        <v>1</v>
      </c>
      <c r="L52">
        <f t="shared" si="0"/>
        <v>3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</v>
      </c>
      <c r="W52">
        <v>1</v>
      </c>
      <c r="X52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 t="s">
        <v>191</v>
      </c>
    </row>
    <row r="53" spans="1:30" ht="12.75">
      <c r="A53" t="s">
        <v>192</v>
      </c>
      <c r="B53" t="s">
        <v>193</v>
      </c>
      <c r="C53" t="s">
        <v>194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1</v>
      </c>
      <c r="L53">
        <f t="shared" si="0"/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 t="s">
        <v>195</v>
      </c>
    </row>
    <row r="54" spans="1:30" ht="12.75">
      <c r="A54" t="s">
        <v>196</v>
      </c>
      <c r="B54" t="s">
        <v>197</v>
      </c>
      <c r="C54" t="s">
        <v>198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</v>
      </c>
      <c r="L54">
        <f t="shared" si="0"/>
        <v>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1</v>
      </c>
      <c r="AB54">
        <v>1</v>
      </c>
      <c r="AC54">
        <v>0</v>
      </c>
      <c r="AD54" t="s">
        <v>199</v>
      </c>
    </row>
    <row r="55" spans="1:30" ht="12.75">
      <c r="A55" t="s">
        <v>200</v>
      </c>
      <c r="B55" t="s">
        <v>156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</v>
      </c>
      <c r="L55">
        <f t="shared" si="0"/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1</v>
      </c>
      <c r="AD55" t="s">
        <v>201</v>
      </c>
    </row>
    <row r="56" spans="1:30" ht="12.75">
      <c r="A56" t="s">
        <v>202</v>
      </c>
      <c r="B56" t="s">
        <v>156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</v>
      </c>
      <c r="L56">
        <f t="shared" si="0"/>
        <v>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</v>
      </c>
      <c r="AC56">
        <v>1</v>
      </c>
      <c r="AD56" t="s">
        <v>201</v>
      </c>
    </row>
    <row r="57" spans="1:30" ht="12.75">
      <c r="A57" t="s">
        <v>203</v>
      </c>
      <c r="B57" t="s">
        <v>204</v>
      </c>
      <c r="C57" t="s">
        <v>205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L57">
        <f t="shared" si="0"/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 t="s">
        <v>206</v>
      </c>
    </row>
    <row r="58" spans="1:30" ht="12.75">
      <c r="A58" t="s">
        <v>207</v>
      </c>
      <c r="B58" t="s">
        <v>208</v>
      </c>
      <c r="C58" t="s">
        <v>209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0</v>
      </c>
      <c r="L58">
        <f t="shared" si="0"/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210</v>
      </c>
    </row>
    <row r="59" spans="1:30" ht="12.75">
      <c r="A59" t="s">
        <v>211</v>
      </c>
      <c r="B59" t="s">
        <v>211</v>
      </c>
      <c r="C59" t="s">
        <v>212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L59">
        <f t="shared" si="0"/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213</v>
      </c>
    </row>
    <row r="60" spans="1:30" ht="12.75">
      <c r="A60" t="s">
        <v>214</v>
      </c>
      <c r="B60" t="s">
        <v>214</v>
      </c>
      <c r="C60" t="s">
        <v>215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L60">
        <f t="shared" si="0"/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216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Emili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risserlin</dc:creator>
  <cp:keywords/>
  <dc:description/>
  <cp:lastModifiedBy>risserlin</cp:lastModifiedBy>
  <dcterms:created xsi:type="dcterms:W3CDTF">2011-02-14T14:35:22Z</dcterms:created>
  <dcterms:modified xsi:type="dcterms:W3CDTF">2011-02-14T14:36:03Z</dcterms:modified>
  <cp:category/>
  <cp:version/>
  <cp:contentType/>
  <cp:contentStatus/>
</cp:coreProperties>
</file>